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835" windowHeight="9120" activeTab="0"/>
  </bookViews>
  <sheets>
    <sheet name="転職先企業明確化ツール" sheetId="1" r:id="rId1"/>
    <sheet name="応募先企業分析ツール" sheetId="2" r:id="rId2"/>
  </sheets>
  <definedNames>
    <definedName name="_xlnm.Print_Area" localSheetId="1">'応募先企業分析ツール'!$A$1:$G$70</definedName>
    <definedName name="_xlnm.Print_Area" localSheetId="0">'転職先企業明確化ツール'!$A$1:$G$92</definedName>
  </definedNames>
  <calcPr fullCalcOnLoad="1"/>
</workbook>
</file>

<file path=xl/sharedStrings.xml><?xml version="1.0" encoding="utf-8"?>
<sst xmlns="http://schemas.openxmlformats.org/spreadsheetml/2006/main" count="59" uniqueCount="57">
  <si>
    <t>社会的意義</t>
  </si>
  <si>
    <t>教育・フォロー体制</t>
  </si>
  <si>
    <t>給与・賞与</t>
  </si>
  <si>
    <t>福利厚生</t>
  </si>
  <si>
    <t>仕事内容</t>
  </si>
  <si>
    <t>ブランド力</t>
  </si>
  <si>
    <t>経営理念</t>
  </si>
  <si>
    <t>職種</t>
  </si>
  <si>
    <t>習得スキル</t>
  </si>
  <si>
    <t>社長の経歴</t>
  </si>
  <si>
    <t>社員数</t>
  </si>
  <si>
    <t>社内環境・待遇</t>
  </si>
  <si>
    <t>一緒に働いていく社長・社員の人柄はあなたの精神面において非常に重要になります。</t>
  </si>
  <si>
    <t>働いていく上で収入だけを考えても長続きしません。家族と過ごす時間（勤務時間）も重視する点になります。</t>
  </si>
  <si>
    <t>一日の約半分の時間を仕事に費やすことになります。やりがいを感じられなければ我慢し続けるか、また転職をすることになります。</t>
  </si>
  <si>
    <t>経営理念は会社が目指していく方向性になります。現在の業界内ポジションからどのような存在を目指していくのかを把握して賛同できないようであれば、やりがいを見出すことも難しくなります。</t>
  </si>
  <si>
    <t>優先順位</t>
  </si>
  <si>
    <t>就業中の会社での点数</t>
  </si>
  <si>
    <t>転職先の企業に求める点数</t>
  </si>
  <si>
    <t>その理由</t>
  </si>
  <si>
    <t>社長の人柄</t>
  </si>
  <si>
    <t>その理由・希望条件等</t>
  </si>
  <si>
    <t>同僚との人間関係</t>
  </si>
  <si>
    <t>上司との人間関係</t>
  </si>
  <si>
    <t>やりがい・自己の成長</t>
  </si>
  <si>
    <t>人（社長・社員）について</t>
  </si>
  <si>
    <t>休日体制</t>
  </si>
  <si>
    <t>発展性／拡大路線</t>
  </si>
  <si>
    <t>安定性</t>
  </si>
  <si>
    <t>歴史（創業年数）</t>
  </si>
  <si>
    <t>これからの転職先の会社に対してあなたが求める要素を、下記の各項目より、優先順位の高い順に10つ選んでください。その上で、優先順位の高い順に番号を１～10まで選択してください</t>
  </si>
  <si>
    <t>これからの応募する会社（または受けている会社）にが、実際にあなたの潜在的に求めている要素をどれだけ満たしているのか判断する為に下記の作業を進めてください。もしこの結果、応募する企業が実際のあなたの希望とかけ離れている場合は、入社後のミスマッチが発生する可能性が高くなります（こんなはずではなかった、と言う思いや再度転職を繰り返すなど）。複数の応募企業があって迷っている場合なども、それぞれの会社の内容を、入社前に分かる範囲で集めた情報から自分なりに数値化して入力していきましょう。</t>
  </si>
  <si>
    <t>■現在就業中の（または過去勤務していた）会社の分析</t>
  </si>
  <si>
    <t>■転職先の企業に求める点数</t>
  </si>
  <si>
    <t>■あなたが理想とする転職先企業像</t>
  </si>
  <si>
    <t>前にあなたが入力した理想とする転職先企業の具体像は下記の通りです。</t>
  </si>
  <si>
    <t>このシートは、具体的な応募先企業がある場合、または実際に採用活動を進めている段階で利用してください。</t>
  </si>
  <si>
    <t>転職先に求める、各項目ごとの点数を10点満点で記入してください。さらに、その理由や具体的な条件も記入してください。その際、順位が上だから点数を高くする必要はありません。純粋に、10点満点で何点だったらいいと思えるかを素直に書いてください。　　　　　　　　　　　　　　　　　　　　　　　　　　　　　　　　　　　　　　　　　　　　　　　　　　　　　例：給与　月●円以上、賞与あり、勤務時間遅くても21時くらいまでが希望、上司や同僚との関係が良好な事を希望、など</t>
  </si>
  <si>
    <t>あなたが働きく会社に対して重要視する下記項目に対して、応募先の会社はどれくらいの点数が付けられるのか、求人情報に出ている情報やインターネット、面接して感じた事などから分かる範囲で、各項目ごとの点数を10点満点で記入してください。その際、順位が上だから点数を高くする必要はありません。純粋に、10点満点で何点だったらいいと思えるかを素直に書いてください。　　　　　　　　　　　　　　　　　　　　　　　　　　　　　　　　　　　　　　　　　　　　　　　　　　　　　　　　　　　　　　　　　　　　　　　　　　　　　　　　　　　　さらに、その理由や具体的な条件も具体的に記入してください（給与や勤務時間など数値化できる情報は具体的に入れてください）。</t>
  </si>
  <si>
    <t>あなたの理想</t>
  </si>
  <si>
    <t>印刷対応</t>
  </si>
  <si>
    <t>（3社まで分析対応・印刷対応）</t>
  </si>
  <si>
    <t>会社について</t>
  </si>
  <si>
    <t>事業内容</t>
  </si>
  <si>
    <t>業界内ポジション</t>
  </si>
  <si>
    <t>ビジョン</t>
  </si>
  <si>
    <t>場所</t>
  </si>
  <si>
    <t>勤務時間</t>
  </si>
  <si>
    <t>各種手当て</t>
  </si>
  <si>
    <t>現在就業中の（または過去勤務していた）会社について、上記で選んだ、“これから働きたい会社に求める要素”の項目に関して、自分にとってどういう評価だったか、10点満点で点数を入れていってください（重複可）。その上で、”なぜその点数なのか”理由を簡潔に記載してください</t>
  </si>
  <si>
    <t>■自己分析／応募先企業分析シート</t>
  </si>
  <si>
    <t>あなたが応募する企業の分析</t>
  </si>
  <si>
    <t>■自己分析／転職先企業分析シート</t>
  </si>
  <si>
    <t>あなたがこれからの会社に求める要素</t>
  </si>
  <si>
    <t>社名1</t>
  </si>
  <si>
    <t>社名2</t>
  </si>
  <si>
    <t>社名3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</si>
</sst>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7">
    <font>
      <sz val="11"/>
      <name val="ＭＳ Ｐゴシック"/>
      <family val="3"/>
    </font>
    <font>
      <sz val="6"/>
      <name val="ＭＳ Ｐゴシック"/>
      <family val="3"/>
    </font>
    <font>
      <sz val="8"/>
      <name val="ＭＳ Ｐゴシック"/>
      <family val="3"/>
    </font>
    <font>
      <sz val="9"/>
      <name val="ＭＳ Ｐゴシック"/>
      <family val="3"/>
    </font>
    <font>
      <sz val="11"/>
      <color indexed="9"/>
      <name val="ＭＳ Ｐゴシック"/>
      <family val="3"/>
    </font>
    <font>
      <sz val="11"/>
      <color indexed="16"/>
      <name val="ＭＳ Ｐゴシック"/>
      <family val="3"/>
    </font>
    <font>
      <sz val="11"/>
      <color indexed="10"/>
      <name val="ＭＳ Ｐゴシック"/>
      <family val="3"/>
    </font>
    <font>
      <sz val="9"/>
      <color indexed="10"/>
      <name val="ＭＳ Ｐゴシック"/>
      <family val="3"/>
    </font>
    <font>
      <sz val="10"/>
      <name val="ＭＳ Ｐ明朝"/>
      <family val="1"/>
    </font>
    <font>
      <b/>
      <sz val="11"/>
      <name val="ＭＳ Ｐ明朝"/>
      <family val="1"/>
    </font>
    <font>
      <sz val="11"/>
      <name val="ＭＳ Ｐ明朝"/>
      <family val="1"/>
    </font>
    <font>
      <sz val="8"/>
      <name val="ＭＳ Ｐ明朝"/>
      <family val="1"/>
    </font>
    <font>
      <b/>
      <sz val="10.5"/>
      <name val="ＭＳ Ｐ明朝"/>
      <family val="1"/>
    </font>
    <font>
      <sz val="10.5"/>
      <name val="ＭＳ Ｐ明朝"/>
      <family val="1"/>
    </font>
    <font>
      <b/>
      <sz val="12"/>
      <name val="ＭＳ Ｐ明朝"/>
      <family val="1"/>
    </font>
    <font>
      <sz val="11"/>
      <color indexed="9"/>
      <name val="ＭＳ Ｐ明朝"/>
      <family val="1"/>
    </font>
    <font>
      <b/>
      <sz val="9"/>
      <name val="ＭＳ Ｐ明朝"/>
      <family val="1"/>
    </font>
    <font>
      <b/>
      <sz val="11"/>
      <color indexed="16"/>
      <name val="ＭＳ Ｐ明朝"/>
      <family val="1"/>
    </font>
    <font>
      <sz val="10"/>
      <color indexed="10"/>
      <name val="ＭＳ Ｐ明朝"/>
      <family val="1"/>
    </font>
    <font>
      <sz val="11"/>
      <color indexed="10"/>
      <name val="ＭＳ Ｐ明朝"/>
      <family val="1"/>
    </font>
    <font>
      <b/>
      <sz val="14"/>
      <color indexed="18"/>
      <name val="ＭＳ Ｐゴシック"/>
      <family val="3"/>
    </font>
    <font>
      <sz val="12"/>
      <color indexed="8"/>
      <name val="ＭＳ Ｐゴシック"/>
      <family val="3"/>
    </font>
    <font>
      <sz val="8.5"/>
      <color indexed="8"/>
      <name val="ＭＳ Ｐゴシック"/>
      <family val="3"/>
    </font>
    <font>
      <sz val="11.25"/>
      <color indexed="8"/>
      <name val="ＭＳ Ｐゴシック"/>
      <family val="3"/>
    </font>
    <font>
      <sz val="8"/>
      <color indexed="8"/>
      <name val="ＭＳ Ｐゴシック"/>
      <family val="3"/>
    </font>
    <font>
      <sz val="9.2"/>
      <color indexed="8"/>
      <name val="ＭＳ Ｐゴシック"/>
      <family val="3"/>
    </font>
    <font>
      <sz val="8.75"/>
      <color indexed="8"/>
      <name val="ＭＳ Ｐゴシック"/>
      <family val="3"/>
    </font>
    <font>
      <sz val="8.25"/>
      <color indexed="8"/>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name val="Meiryo UI"/>
      <family val="3"/>
    </font>
    <font>
      <b/>
      <sz val="11"/>
      <color indexed="8"/>
      <name val="ＭＳ Ｐゴシック"/>
      <family val="3"/>
    </font>
    <font>
      <sz val="11"/>
      <color indexed="8"/>
      <name val="ＭＳ Ｐゴシック"/>
      <family val="3"/>
    </font>
    <font>
      <sz val="10"/>
      <color indexed="8"/>
      <name val="ＭＳ Ｐ明朝"/>
      <family val="1"/>
    </font>
    <font>
      <sz val="10"/>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2"/>
        <bgColor indexed="64"/>
      </patternFill>
    </fill>
    <fill>
      <patternFill patternType="solid">
        <fgColor indexed="41"/>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color indexed="63"/>
      </right>
      <top style="medium"/>
      <bottom style="thin"/>
    </border>
    <border>
      <left style="medium"/>
      <right style="medium"/>
      <top style="medium"/>
      <bottom style="thin"/>
    </border>
    <border>
      <left style="medium"/>
      <right>
        <color indexed="63"/>
      </right>
      <top style="thin"/>
      <bottom style="thin"/>
    </border>
    <border>
      <left style="medium"/>
      <right style="medium"/>
      <top style="thin"/>
      <bottom style="thin"/>
    </border>
    <border>
      <left style="medium"/>
      <right>
        <color indexed="63"/>
      </right>
      <top style="thin"/>
      <bottom style="medium"/>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color indexed="8"/>
      </bottom>
    </border>
    <border>
      <left style="medium"/>
      <right style="medium"/>
      <top style="medium">
        <color indexed="8"/>
      </top>
      <bottom>
        <color indexed="63"/>
      </bottom>
    </border>
    <border>
      <left style="medium"/>
      <right style="medium"/>
      <top>
        <color indexed="63"/>
      </top>
      <bottom style="medium"/>
    </border>
    <border>
      <left>
        <color indexed="63"/>
      </left>
      <right>
        <color indexed="63"/>
      </right>
      <top style="thin"/>
      <bottom style="medium"/>
    </border>
    <border>
      <left>
        <color indexed="63"/>
      </left>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90">
    <xf numFmtId="0" fontId="0" fillId="0" borderId="0" xfId="0" applyAlignment="1">
      <alignment vertical="center"/>
    </xf>
    <xf numFmtId="0" fontId="0" fillId="33" borderId="0" xfId="0" applyFill="1" applyAlignment="1">
      <alignment vertical="center"/>
    </xf>
    <xf numFmtId="0" fontId="3" fillId="33" borderId="0" xfId="0" applyFont="1" applyFill="1" applyAlignment="1">
      <alignment vertical="center" shrinkToFit="1"/>
    </xf>
    <xf numFmtId="0" fontId="0" fillId="33" borderId="0" xfId="0" applyFill="1" applyAlignment="1">
      <alignment vertical="center" shrinkToFit="1"/>
    </xf>
    <xf numFmtId="0" fontId="0" fillId="33" borderId="0" xfId="0" applyFill="1" applyBorder="1" applyAlignment="1">
      <alignment vertical="center"/>
    </xf>
    <xf numFmtId="0" fontId="0" fillId="33" borderId="0" xfId="0" applyFill="1" applyBorder="1" applyAlignment="1">
      <alignment vertical="center"/>
    </xf>
    <xf numFmtId="0" fontId="3" fillId="33" borderId="0" xfId="0" applyFont="1" applyFill="1" applyBorder="1" applyAlignment="1">
      <alignment horizontal="center" vertical="center"/>
    </xf>
    <xf numFmtId="0" fontId="6" fillId="33" borderId="0" xfId="0" applyFont="1" applyFill="1" applyBorder="1" applyAlignment="1">
      <alignment vertical="center"/>
    </xf>
    <xf numFmtId="0" fontId="6" fillId="33" borderId="0" xfId="0" applyFont="1" applyFill="1" applyBorder="1" applyAlignment="1">
      <alignment vertical="center"/>
    </xf>
    <xf numFmtId="0" fontId="7" fillId="33" borderId="0" xfId="0" applyFont="1" applyFill="1" applyBorder="1" applyAlignment="1">
      <alignment horizontal="center" vertical="center"/>
    </xf>
    <xf numFmtId="0" fontId="6" fillId="33" borderId="0" xfId="0" applyFont="1" applyFill="1" applyAlignment="1">
      <alignment vertical="center"/>
    </xf>
    <xf numFmtId="0" fontId="4" fillId="33" borderId="0" xfId="0" applyFont="1" applyFill="1" applyBorder="1" applyAlignment="1">
      <alignment vertical="center"/>
    </xf>
    <xf numFmtId="0" fontId="4" fillId="33" borderId="0" xfId="0" applyFont="1" applyFill="1" applyBorder="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2" fillId="33" borderId="0" xfId="0" applyFont="1" applyFill="1" applyAlignment="1">
      <alignment vertical="center" shrinkToFit="1"/>
    </xf>
    <xf numFmtId="0" fontId="9" fillId="33" borderId="0" xfId="0" applyFont="1" applyFill="1" applyAlignment="1">
      <alignment vertical="center"/>
    </xf>
    <xf numFmtId="0" fontId="10" fillId="33" borderId="0" xfId="0" applyFont="1" applyFill="1" applyAlignment="1">
      <alignment vertical="center"/>
    </xf>
    <xf numFmtId="0" fontId="10" fillId="33" borderId="0" xfId="0" applyFont="1" applyFill="1" applyAlignment="1">
      <alignment vertical="center" shrinkToFit="1"/>
    </xf>
    <xf numFmtId="0" fontId="8" fillId="33" borderId="0" xfId="0" applyFont="1" applyFill="1" applyAlignment="1">
      <alignment horizontal="left" vertical="top" wrapText="1"/>
    </xf>
    <xf numFmtId="0" fontId="10" fillId="34" borderId="10" xfId="0" applyFont="1" applyFill="1" applyBorder="1" applyAlignment="1">
      <alignment vertical="center"/>
    </xf>
    <xf numFmtId="0" fontId="10" fillId="34" borderId="10" xfId="0" applyFont="1" applyFill="1" applyBorder="1" applyAlignment="1">
      <alignment vertical="center" shrinkToFit="1"/>
    </xf>
    <xf numFmtId="0" fontId="9" fillId="34" borderId="10" xfId="0" applyFont="1" applyFill="1" applyBorder="1" applyAlignment="1">
      <alignment horizontal="center" vertical="center" shrinkToFit="1"/>
    </xf>
    <xf numFmtId="0" fontId="13" fillId="33" borderId="11" xfId="0" applyFont="1" applyFill="1" applyBorder="1" applyAlignment="1">
      <alignment horizontal="left" vertical="center" shrinkToFit="1"/>
    </xf>
    <xf numFmtId="0" fontId="14" fillId="35" borderId="12" xfId="0" applyFont="1" applyFill="1" applyBorder="1" applyAlignment="1">
      <alignment horizontal="center" vertical="center"/>
    </xf>
    <xf numFmtId="0" fontId="15" fillId="33" borderId="0" xfId="0" applyFont="1" applyFill="1" applyAlignment="1">
      <alignment vertical="center" shrinkToFit="1"/>
    </xf>
    <xf numFmtId="0" fontId="13" fillId="33" borderId="13" xfId="0" applyFont="1" applyFill="1" applyBorder="1" applyAlignment="1">
      <alignment horizontal="left" vertical="center" shrinkToFit="1"/>
    </xf>
    <xf numFmtId="0" fontId="14" fillId="35" borderId="14" xfId="0" applyFont="1" applyFill="1" applyBorder="1" applyAlignment="1">
      <alignment horizontal="center" vertical="center"/>
    </xf>
    <xf numFmtId="0" fontId="13" fillId="33" borderId="15" xfId="0" applyFont="1" applyFill="1" applyBorder="1" applyAlignment="1">
      <alignment horizontal="left" vertical="center" shrinkToFit="1"/>
    </xf>
    <xf numFmtId="0" fontId="14" fillId="35" borderId="16" xfId="0" applyFont="1" applyFill="1" applyBorder="1" applyAlignment="1">
      <alignment horizontal="center" vertical="center"/>
    </xf>
    <xf numFmtId="0" fontId="14" fillId="35" borderId="17" xfId="0" applyFont="1" applyFill="1" applyBorder="1" applyAlignment="1">
      <alignment horizontal="center" vertical="center"/>
    </xf>
    <xf numFmtId="0" fontId="14" fillId="35" borderId="18" xfId="0" applyFont="1" applyFill="1" applyBorder="1" applyAlignment="1">
      <alignment horizontal="center" vertical="center"/>
    </xf>
    <xf numFmtId="0" fontId="13" fillId="33" borderId="19" xfId="0" applyFont="1" applyFill="1" applyBorder="1" applyAlignment="1">
      <alignment horizontal="left" vertical="center" shrinkToFit="1"/>
    </xf>
    <xf numFmtId="0" fontId="13" fillId="33" borderId="20" xfId="0" applyFont="1" applyFill="1" applyBorder="1" applyAlignment="1">
      <alignment horizontal="left" vertical="center" shrinkToFit="1"/>
    </xf>
    <xf numFmtId="0" fontId="15" fillId="33" borderId="0" xfId="0" applyFont="1" applyFill="1" applyAlignment="1">
      <alignment vertical="center"/>
    </xf>
    <xf numFmtId="0" fontId="16" fillId="34" borderId="10" xfId="0" applyFont="1" applyFill="1" applyBorder="1" applyAlignment="1">
      <alignment horizontal="center" vertical="center"/>
    </xf>
    <xf numFmtId="0" fontId="9" fillId="34" borderId="18" xfId="0" applyFont="1" applyFill="1" applyBorder="1" applyAlignment="1">
      <alignment vertical="center"/>
    </xf>
    <xf numFmtId="0" fontId="9" fillId="35" borderId="18" xfId="0" applyFont="1" applyFill="1" applyBorder="1" applyAlignment="1">
      <alignment horizontal="center" vertical="center"/>
    </xf>
    <xf numFmtId="0" fontId="9" fillId="35" borderId="14" xfId="0" applyFont="1" applyFill="1" applyBorder="1" applyAlignment="1">
      <alignment horizontal="center" vertical="center"/>
    </xf>
    <xf numFmtId="0" fontId="9" fillId="34" borderId="14" xfId="0" applyFont="1" applyFill="1" applyBorder="1" applyAlignment="1">
      <alignment vertical="center"/>
    </xf>
    <xf numFmtId="0" fontId="9" fillId="34" borderId="17" xfId="0" applyFont="1" applyFill="1" applyBorder="1" applyAlignment="1">
      <alignment vertical="center"/>
    </xf>
    <xf numFmtId="0" fontId="9" fillId="35" borderId="17" xfId="0" applyFont="1" applyFill="1" applyBorder="1" applyAlignment="1">
      <alignment horizontal="center" vertical="center"/>
    </xf>
    <xf numFmtId="0" fontId="10" fillId="33" borderId="0" xfId="0" applyFont="1" applyFill="1" applyBorder="1" applyAlignment="1">
      <alignment vertical="center"/>
    </xf>
    <xf numFmtId="0" fontId="10" fillId="33" borderId="0" xfId="0" applyFont="1" applyFill="1" applyBorder="1" applyAlignment="1">
      <alignment vertical="center"/>
    </xf>
    <xf numFmtId="0" fontId="17" fillId="33" borderId="0" xfId="0" applyFont="1" applyFill="1" applyAlignment="1">
      <alignment vertical="center"/>
    </xf>
    <xf numFmtId="0" fontId="18" fillId="33" borderId="0" xfId="0" applyFont="1" applyFill="1" applyAlignment="1">
      <alignment horizontal="left" vertical="top" wrapText="1"/>
    </xf>
    <xf numFmtId="0" fontId="16" fillId="35" borderId="10" xfId="0" applyFont="1" applyFill="1" applyBorder="1" applyAlignment="1">
      <alignment horizontal="center" vertical="center" shrinkToFit="1"/>
    </xf>
    <xf numFmtId="0" fontId="10" fillId="33" borderId="21" xfId="0" applyFont="1" applyFill="1" applyBorder="1" applyAlignment="1">
      <alignment horizontal="center" vertical="center"/>
    </xf>
    <xf numFmtId="0" fontId="19" fillId="33" borderId="0" xfId="0" applyFont="1" applyFill="1" applyAlignment="1">
      <alignment vertical="center"/>
    </xf>
    <xf numFmtId="0" fontId="10" fillId="33" borderId="21" xfId="0" applyFont="1" applyFill="1" applyBorder="1" applyAlignment="1">
      <alignment vertical="center"/>
    </xf>
    <xf numFmtId="0" fontId="9" fillId="33" borderId="18" xfId="0" applyFont="1" applyFill="1" applyBorder="1" applyAlignment="1">
      <alignment vertical="center"/>
    </xf>
    <xf numFmtId="0" fontId="9" fillId="33" borderId="17" xfId="0" applyFont="1" applyFill="1" applyBorder="1" applyAlignment="1">
      <alignment vertical="center"/>
    </xf>
    <xf numFmtId="0" fontId="9" fillId="34" borderId="18" xfId="0" applyFont="1" applyFill="1" applyBorder="1" applyAlignment="1">
      <alignment vertical="center" shrinkToFit="1"/>
    </xf>
    <xf numFmtId="0" fontId="9" fillId="34" borderId="17" xfId="0" applyFont="1" applyFill="1" applyBorder="1" applyAlignment="1">
      <alignment vertical="center" shrinkToFit="1"/>
    </xf>
    <xf numFmtId="0" fontId="16" fillId="34" borderId="10" xfId="0" applyFont="1" applyFill="1" applyBorder="1" applyAlignment="1">
      <alignment horizontal="center" vertical="center" shrinkToFit="1"/>
    </xf>
    <xf numFmtId="0" fontId="20" fillId="33" borderId="0" xfId="0" applyFont="1" applyFill="1" applyAlignment="1">
      <alignment vertical="center"/>
    </xf>
    <xf numFmtId="0" fontId="10" fillId="35" borderId="13" xfId="0" applyFont="1" applyFill="1" applyBorder="1" applyAlignment="1">
      <alignment horizontal="left" vertical="center"/>
    </xf>
    <xf numFmtId="0" fontId="10" fillId="35" borderId="22" xfId="0" applyFont="1" applyFill="1" applyBorder="1" applyAlignment="1">
      <alignment horizontal="left" vertical="center"/>
    </xf>
    <xf numFmtId="0" fontId="10" fillId="35" borderId="23" xfId="0" applyFont="1" applyFill="1" applyBorder="1" applyAlignment="1">
      <alignment horizontal="left" vertical="center"/>
    </xf>
    <xf numFmtId="0" fontId="10" fillId="35" borderId="19" xfId="0" applyFont="1" applyFill="1" applyBorder="1" applyAlignment="1">
      <alignment horizontal="left" vertical="center"/>
    </xf>
    <xf numFmtId="0" fontId="10" fillId="35" borderId="24" xfId="0" applyFont="1" applyFill="1" applyBorder="1" applyAlignment="1">
      <alignment horizontal="left" vertical="center"/>
    </xf>
    <xf numFmtId="0" fontId="10" fillId="35" borderId="25" xfId="0" applyFont="1" applyFill="1" applyBorder="1" applyAlignment="1">
      <alignment horizontal="left" vertical="center"/>
    </xf>
    <xf numFmtId="0" fontId="9" fillId="34" borderId="26" xfId="0" applyFont="1" applyFill="1" applyBorder="1" applyAlignment="1">
      <alignment horizontal="center" vertical="center"/>
    </xf>
    <xf numFmtId="0" fontId="9" fillId="34" borderId="27" xfId="0" applyFont="1" applyFill="1" applyBorder="1" applyAlignment="1">
      <alignment horizontal="center" vertical="center"/>
    </xf>
    <xf numFmtId="0" fontId="9" fillId="34" borderId="28" xfId="0" applyFont="1" applyFill="1" applyBorder="1" applyAlignment="1">
      <alignment horizontal="center" vertical="center"/>
    </xf>
    <xf numFmtId="0" fontId="12" fillId="34" borderId="29" xfId="0" applyFont="1" applyFill="1" applyBorder="1" applyAlignment="1">
      <alignment horizontal="center" vertical="center"/>
    </xf>
    <xf numFmtId="0" fontId="12" fillId="34" borderId="30" xfId="0" applyFont="1" applyFill="1" applyBorder="1" applyAlignment="1">
      <alignment horizontal="center" vertical="center"/>
    </xf>
    <xf numFmtId="0" fontId="12" fillId="34" borderId="31" xfId="0" applyFont="1" applyFill="1" applyBorder="1" applyAlignment="1">
      <alignment horizontal="center" vertical="center"/>
    </xf>
    <xf numFmtId="0" fontId="12" fillId="34" borderId="32" xfId="0" applyFont="1" applyFill="1" applyBorder="1" applyAlignment="1">
      <alignment horizontal="center" vertical="center"/>
    </xf>
    <xf numFmtId="0" fontId="11" fillId="34" borderId="29" xfId="0" applyFont="1" applyFill="1" applyBorder="1" applyAlignment="1">
      <alignment horizontal="left" vertical="center" wrapText="1"/>
    </xf>
    <xf numFmtId="0" fontId="12" fillId="34" borderId="30" xfId="0" applyFont="1" applyFill="1" applyBorder="1" applyAlignment="1">
      <alignment horizontal="left" vertical="center" wrapText="1"/>
    </xf>
    <xf numFmtId="0" fontId="12" fillId="34" borderId="31" xfId="0" applyFont="1" applyFill="1" applyBorder="1" applyAlignment="1">
      <alignment horizontal="left" vertical="center" wrapText="1"/>
    </xf>
    <xf numFmtId="0" fontId="11" fillId="34" borderId="32" xfId="0" applyFont="1" applyFill="1" applyBorder="1" applyAlignment="1">
      <alignment horizontal="left" vertical="center" wrapText="1"/>
    </xf>
    <xf numFmtId="0" fontId="11" fillId="34" borderId="30" xfId="0" applyFont="1" applyFill="1" applyBorder="1" applyAlignment="1">
      <alignment horizontal="left" vertical="center" wrapText="1"/>
    </xf>
    <xf numFmtId="0" fontId="11" fillId="34" borderId="31" xfId="0" applyFont="1" applyFill="1" applyBorder="1" applyAlignment="1">
      <alignment horizontal="left" vertical="center" wrapText="1"/>
    </xf>
    <xf numFmtId="0" fontId="11" fillId="34" borderId="33" xfId="0" applyFont="1" applyFill="1" applyBorder="1" applyAlignment="1">
      <alignment horizontal="left" vertical="center" wrapText="1"/>
    </xf>
    <xf numFmtId="0" fontId="10" fillId="35" borderId="15" xfId="0" applyFont="1" applyFill="1" applyBorder="1" applyAlignment="1">
      <alignment horizontal="left" vertical="center"/>
    </xf>
    <xf numFmtId="0" fontId="10" fillId="35" borderId="34" xfId="0" applyFont="1" applyFill="1" applyBorder="1" applyAlignment="1">
      <alignment horizontal="left" vertical="center"/>
    </xf>
    <xf numFmtId="0" fontId="10" fillId="35" borderId="35" xfId="0" applyFont="1" applyFill="1" applyBorder="1" applyAlignment="1">
      <alignment horizontal="left" vertical="center"/>
    </xf>
    <xf numFmtId="0" fontId="8" fillId="33" borderId="0" xfId="0" applyFont="1" applyFill="1" applyAlignment="1">
      <alignment horizontal="left" vertical="top" wrapText="1"/>
    </xf>
    <xf numFmtId="0" fontId="12" fillId="34" borderId="33" xfId="0" applyFont="1" applyFill="1" applyBorder="1" applyAlignment="1">
      <alignment horizontal="center" vertical="center"/>
    </xf>
    <xf numFmtId="0" fontId="10" fillId="33" borderId="19" xfId="0" applyFont="1" applyFill="1" applyBorder="1" applyAlignment="1">
      <alignment horizontal="left" vertical="center"/>
    </xf>
    <xf numFmtId="0" fontId="10" fillId="33" borderId="24" xfId="0" applyFont="1" applyFill="1" applyBorder="1" applyAlignment="1">
      <alignment horizontal="left" vertical="center"/>
    </xf>
    <xf numFmtId="0" fontId="10" fillId="33" borderId="25" xfId="0" applyFont="1" applyFill="1" applyBorder="1" applyAlignment="1">
      <alignment horizontal="left" vertical="center"/>
    </xf>
    <xf numFmtId="0" fontId="9" fillId="34" borderId="26" xfId="0" applyFont="1" applyFill="1" applyBorder="1" applyAlignment="1">
      <alignment horizontal="center" vertical="center" shrinkToFit="1"/>
    </xf>
    <xf numFmtId="0" fontId="9" fillId="34" borderId="27" xfId="0" applyFont="1" applyFill="1" applyBorder="1" applyAlignment="1">
      <alignment horizontal="center" vertical="center" shrinkToFit="1"/>
    </xf>
    <xf numFmtId="0" fontId="9" fillId="34" borderId="28" xfId="0" applyFont="1" applyFill="1" applyBorder="1" applyAlignment="1">
      <alignment horizontal="center" vertical="center" shrinkToFit="1"/>
    </xf>
    <xf numFmtId="0" fontId="10" fillId="33" borderId="15" xfId="0" applyFont="1" applyFill="1" applyBorder="1" applyAlignment="1">
      <alignment horizontal="left" vertical="center"/>
    </xf>
    <xf numFmtId="0" fontId="10" fillId="33" borderId="34" xfId="0" applyFont="1" applyFill="1" applyBorder="1" applyAlignment="1">
      <alignment horizontal="left" vertical="center"/>
    </xf>
    <xf numFmtId="0" fontId="10" fillId="33" borderId="35"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7"/>
          <c:y val="0.002"/>
          <c:w val="0.9245"/>
          <c:h val="1"/>
        </c:manualLayout>
      </c:layout>
      <c:bar3DChart>
        <c:barDir val="col"/>
        <c:grouping val="standard"/>
        <c:varyColors val="0"/>
        <c:ser>
          <c:idx val="0"/>
          <c:order val="0"/>
          <c:tx>
            <c:v>理想の転職先</c:v>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'転職先企業明確化ツール'!$H$37:$H$46</c:f>
              <c:numCache/>
            </c:numRef>
          </c:cat>
          <c:val>
            <c:numRef>
              <c:f>'転職先企業明確化ツール'!$I$37:$I$46</c:f>
              <c:numCache/>
            </c:numRef>
          </c:val>
          <c:shape val="box"/>
        </c:ser>
        <c:ser>
          <c:idx val="1"/>
          <c:order val="1"/>
          <c:tx>
            <c:v>今までの会社</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'転職先企業明確化ツール'!$H$37:$H$46</c:f>
              <c:numCache/>
            </c:numRef>
          </c:cat>
          <c:val>
            <c:numRef>
              <c:f>'転職先企業明確化ツール'!$J$37:$J$46</c:f>
              <c:numCache/>
            </c:numRef>
          </c:val>
          <c:shape val="box"/>
        </c:ser>
        <c:shape val="box"/>
        <c:axId val="9170404"/>
        <c:axId val="15424773"/>
        <c:axId val="4605230"/>
      </c:bar3DChart>
      <c:catAx>
        <c:axId val="917040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crossAx val="15424773"/>
        <c:crosses val="autoZero"/>
        <c:auto val="1"/>
        <c:lblOffset val="100"/>
        <c:tickLblSkip val="1"/>
        <c:noMultiLvlLbl val="0"/>
      </c:catAx>
      <c:valAx>
        <c:axId val="1542477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125" b="0" i="0" u="none" baseline="0">
                <a:solidFill>
                  <a:srgbClr val="000000"/>
                </a:solidFill>
                <a:latin typeface="ＭＳ Ｐゴシック"/>
                <a:ea typeface="ＭＳ Ｐゴシック"/>
                <a:cs typeface="ＭＳ Ｐゴシック"/>
              </a:defRPr>
            </a:pPr>
          </a:p>
        </c:txPr>
        <c:crossAx val="9170404"/>
        <c:crossesAt val="1"/>
        <c:crossBetween val="between"/>
        <c:dispUnits/>
      </c:valAx>
      <c:serAx>
        <c:axId val="460523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5424773"/>
        <c:crosses val="autoZero"/>
        <c:tickLblSkip val="1"/>
        <c:tickMarkSkip val="1"/>
      </c:serAx>
      <c:spPr>
        <a:noFill/>
        <a:ln>
          <a:noFill/>
        </a:ln>
      </c:spPr>
    </c:plotArea>
    <c:legend>
      <c:legendPos val="r"/>
      <c:layout>
        <c:manualLayout>
          <c:xMode val="edge"/>
          <c:yMode val="edge"/>
          <c:x val="0.847"/>
          <c:y val="0.093"/>
          <c:w val="0.146"/>
          <c:h val="0.086"/>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
          <c:y val="0.00225"/>
          <c:w val="0.92225"/>
          <c:h val="1"/>
        </c:manualLayout>
      </c:layout>
      <c:bar3DChart>
        <c:barDir val="col"/>
        <c:grouping val="standard"/>
        <c:varyColors val="0"/>
        <c:ser>
          <c:idx val="0"/>
          <c:order val="0"/>
          <c:tx>
            <c:strRef>
              <c:f>'応募先企業分析ツール'!$I$11</c:f>
              <c:strCache>
                <c:ptCount val="1"/>
                <c:pt idx="0">
                  <c:v>社名1</c:v>
                </c:pt>
              </c:strCache>
            </c:strRef>
          </c:tx>
          <c:spPr>
            <a:gradFill rotWithShape="1">
              <a:gsLst>
                <a:gs pos="0">
                  <a:srgbClr val="FFFFFF"/>
                </a:gs>
                <a:gs pos="100000">
                  <a:srgbClr val="FF00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'応募先企業分析ツール'!$H$12:$H$21</c:f>
              <c:numCache/>
            </c:numRef>
          </c:cat>
          <c:val>
            <c:numRef>
              <c:f>'応募先企業分析ツール'!$I$12:$I$21</c:f>
              <c:numCache/>
            </c:numRef>
          </c:val>
          <c:shape val="box"/>
        </c:ser>
        <c:ser>
          <c:idx val="1"/>
          <c:order val="1"/>
          <c:tx>
            <c:strRef>
              <c:f>'応募先企業分析ツール'!$J$11</c:f>
              <c:strCache>
                <c:ptCount val="1"/>
                <c:pt idx="0">
                  <c:v>社名2</c:v>
                </c:pt>
              </c:strCache>
            </c:strRef>
          </c:tx>
          <c:spPr>
            <a:gradFill rotWithShape="1">
              <a:gsLst>
                <a:gs pos="0">
                  <a:srgbClr val="CCFFCC"/>
                </a:gs>
                <a:gs pos="100000">
                  <a:srgbClr val="0080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'応募先企業分析ツール'!$H$12:$H$21</c:f>
              <c:numCache/>
            </c:numRef>
          </c:cat>
          <c:val>
            <c:numRef>
              <c:f>'応募先企業分析ツール'!$J$12:$J$21</c:f>
              <c:numCache/>
            </c:numRef>
          </c:val>
          <c:shape val="box"/>
        </c:ser>
        <c:ser>
          <c:idx val="2"/>
          <c:order val="2"/>
          <c:tx>
            <c:strRef>
              <c:f>'応募先企業分析ツール'!$K$11</c:f>
              <c:strCache>
                <c:ptCount val="1"/>
                <c:pt idx="0">
                  <c:v>社名3</c:v>
                </c:pt>
              </c:strCache>
            </c:strRef>
          </c:tx>
          <c:spPr>
            <a:gradFill rotWithShape="1">
              <a:gsLst>
                <a:gs pos="0">
                  <a:srgbClr val="FFCC99"/>
                </a:gs>
                <a:gs pos="100000">
                  <a:srgbClr val="FF66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'応募先企業分析ツール'!$H$12:$H$21</c:f>
              <c:numCache/>
            </c:numRef>
          </c:cat>
          <c:val>
            <c:numRef>
              <c:f>'応募先企業分析ツール'!$K$12:$K$21</c:f>
              <c:numCache/>
            </c:numRef>
          </c:val>
          <c:shape val="box"/>
        </c:ser>
        <c:ser>
          <c:idx val="3"/>
          <c:order val="3"/>
          <c:tx>
            <c:strRef>
              <c:f>'応募先企業分析ツール'!$L$11</c:f>
              <c:strCache>
                <c:ptCount val="1"/>
                <c:pt idx="0">
                  <c:v>あなたの理想</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'応募先企業分析ツール'!$H$12:$H$21</c:f>
              <c:numCache/>
            </c:numRef>
          </c:cat>
          <c:val>
            <c:numRef>
              <c:f>'応募先企業分析ツール'!$L$12:$L$21</c:f>
              <c:numCache/>
            </c:numRef>
          </c:val>
          <c:shape val="box"/>
        </c:ser>
        <c:shape val="box"/>
        <c:axId val="41447071"/>
        <c:axId val="37479320"/>
        <c:axId val="1769561"/>
      </c:bar3DChart>
      <c:catAx>
        <c:axId val="4144707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875" b="0" i="0" u="none" baseline="0">
                <a:solidFill>
                  <a:srgbClr val="000000"/>
                </a:solidFill>
                <a:latin typeface="ＭＳ Ｐゴシック"/>
                <a:ea typeface="ＭＳ Ｐゴシック"/>
                <a:cs typeface="ＭＳ Ｐゴシック"/>
              </a:defRPr>
            </a:pPr>
          </a:p>
        </c:txPr>
        <c:crossAx val="37479320"/>
        <c:crosses val="autoZero"/>
        <c:auto val="1"/>
        <c:lblOffset val="100"/>
        <c:tickLblSkip val="1"/>
        <c:noMultiLvlLbl val="0"/>
      </c:catAx>
      <c:valAx>
        <c:axId val="3747932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1447071"/>
        <c:crossesAt val="1"/>
        <c:crossBetween val="between"/>
        <c:dispUnits/>
      </c:valAx>
      <c:serAx>
        <c:axId val="176956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875" b="0" i="0" u="none" baseline="0">
                <a:solidFill>
                  <a:srgbClr val="000000"/>
                </a:solidFill>
                <a:latin typeface="ＭＳ Ｐゴシック"/>
                <a:ea typeface="ＭＳ Ｐゴシック"/>
                <a:cs typeface="ＭＳ Ｐゴシック"/>
              </a:defRPr>
            </a:pPr>
          </a:p>
        </c:txPr>
        <c:crossAx val="37479320"/>
        <c:crosses val="autoZero"/>
        <c:tickLblSkip val="1"/>
        <c:tickMarkSkip val="1"/>
      </c:serAx>
      <c:spPr>
        <a:noFill/>
        <a:ln>
          <a:noFill/>
        </a:ln>
      </c:spPr>
    </c:plotArea>
    <c:legend>
      <c:legendPos val="r"/>
      <c:layout>
        <c:manualLayout>
          <c:xMode val="edge"/>
          <c:yMode val="edge"/>
          <c:x val="0.7975"/>
          <c:y val="0.09175"/>
          <c:w val="0.19525"/>
          <c:h val="0.135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62</xdr:row>
      <xdr:rowOff>28575</xdr:rowOff>
    </xdr:from>
    <xdr:to>
      <xdr:col>5</xdr:col>
      <xdr:colOff>1657350</xdr:colOff>
      <xdr:row>85</xdr:row>
      <xdr:rowOff>161925</xdr:rowOff>
    </xdr:to>
    <xdr:graphicFrame>
      <xdr:nvGraphicFramePr>
        <xdr:cNvPr id="1" name="グラフ 12"/>
        <xdr:cNvGraphicFramePr/>
      </xdr:nvGraphicFramePr>
      <xdr:xfrm>
        <a:off x="752475" y="11115675"/>
        <a:ext cx="6810375" cy="4076700"/>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86</xdr:row>
      <xdr:rowOff>133350</xdr:rowOff>
    </xdr:from>
    <xdr:to>
      <xdr:col>6</xdr:col>
      <xdr:colOff>476250</xdr:colOff>
      <xdr:row>90</xdr:row>
      <xdr:rowOff>114300</xdr:rowOff>
    </xdr:to>
    <xdr:sp>
      <xdr:nvSpPr>
        <xdr:cNvPr id="2" name="Text Box 14"/>
        <xdr:cNvSpPr txBox="1">
          <a:spLocks noChangeArrowheads="1"/>
        </xdr:cNvSpPr>
      </xdr:nvSpPr>
      <xdr:spPr>
        <a:xfrm>
          <a:off x="209550" y="15335250"/>
          <a:ext cx="8296275" cy="66675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このグラフの見方＆使い方</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明朝"/>
              <a:ea typeface="ＭＳ Ｐ明朝"/>
              <a:cs typeface="ＭＳ Ｐ明朝"/>
            </a:rPr>
            <a:t>今まで勤めていた会社を踏まえ、あなたの今後の理想とする会社の求める要素とそれに対する重点の置き方を明確にします。</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今後、選ぶ会社は、色んな条件や仕事内容がありますが、業界やネームバリューだけに惑わされずに、いかにあなたが潜在的に求めている必要条件に合う会社かという視点で見ていくことが必要です！</a:t>
          </a:r>
        </a:p>
      </xdr:txBody>
    </xdr:sp>
    <xdr:clientData/>
  </xdr:twoCellAnchor>
  <xdr:twoCellAnchor>
    <xdr:from>
      <xdr:col>3</xdr:col>
      <xdr:colOff>1352550</xdr:colOff>
      <xdr:row>0</xdr:row>
      <xdr:rowOff>0</xdr:rowOff>
    </xdr:from>
    <xdr:to>
      <xdr:col>6</xdr:col>
      <xdr:colOff>361950</xdr:colOff>
      <xdr:row>1</xdr:row>
      <xdr:rowOff>0</xdr:rowOff>
    </xdr:to>
    <xdr:sp>
      <xdr:nvSpPr>
        <xdr:cNvPr id="3" name="Text Box 16"/>
        <xdr:cNvSpPr txBox="1">
          <a:spLocks noChangeArrowheads="1"/>
        </xdr:cNvSpPr>
      </xdr:nvSpPr>
      <xdr:spPr>
        <a:xfrm>
          <a:off x="4781550" y="0"/>
          <a:ext cx="3609975" cy="219075"/>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水色の欄だけ入力する事！他はいじらないでください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36</xdr:row>
      <xdr:rowOff>104775</xdr:rowOff>
    </xdr:from>
    <xdr:to>
      <xdr:col>6</xdr:col>
      <xdr:colOff>95250</xdr:colOff>
      <xdr:row>63</xdr:row>
      <xdr:rowOff>133350</xdr:rowOff>
    </xdr:to>
    <xdr:graphicFrame>
      <xdr:nvGraphicFramePr>
        <xdr:cNvPr id="1" name="グラフ 2"/>
        <xdr:cNvGraphicFramePr/>
      </xdr:nvGraphicFramePr>
      <xdr:xfrm>
        <a:off x="304800" y="6877050"/>
        <a:ext cx="7943850" cy="4657725"/>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64</xdr:row>
      <xdr:rowOff>28575</xdr:rowOff>
    </xdr:from>
    <xdr:to>
      <xdr:col>6</xdr:col>
      <xdr:colOff>371475</xdr:colOff>
      <xdr:row>68</xdr:row>
      <xdr:rowOff>38100</xdr:rowOff>
    </xdr:to>
    <xdr:sp>
      <xdr:nvSpPr>
        <xdr:cNvPr id="2" name="Text Box 3"/>
        <xdr:cNvSpPr txBox="1">
          <a:spLocks noChangeArrowheads="1"/>
        </xdr:cNvSpPr>
      </xdr:nvSpPr>
      <xdr:spPr>
        <a:xfrm>
          <a:off x="209550" y="11601450"/>
          <a:ext cx="8315325" cy="69532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このグラフの見方＆使い方</a:t>
          </a:r>
          <a:r>
            <a:rPr lang="en-US" cap="none" sz="1100" b="1"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明朝"/>
              <a:ea typeface="ＭＳ Ｐ明朝"/>
              <a:cs typeface="ＭＳ Ｐ明朝"/>
            </a:rPr>
            <a:t>あなたの応募しようとしている、または受けている会社が、本来あなたが必要だと思う会社の働く環境や条件にどれだけ合致しているかを客観的に判断できます。複数の応募先がある場合はその中でどこの会社が自分に合っているのかを客観的に判断する材料として使います。グラフが複数で見づらい場合などは、</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社ごとに入れるなどして使ってください。</a:t>
          </a:r>
        </a:p>
      </xdr:txBody>
    </xdr:sp>
    <xdr:clientData/>
  </xdr:twoCellAnchor>
  <xdr:twoCellAnchor>
    <xdr:from>
      <xdr:col>4</xdr:col>
      <xdr:colOff>180975</xdr:colOff>
      <xdr:row>0</xdr:row>
      <xdr:rowOff>0</xdr:rowOff>
    </xdr:from>
    <xdr:to>
      <xdr:col>6</xdr:col>
      <xdr:colOff>38100</xdr:colOff>
      <xdr:row>2</xdr:row>
      <xdr:rowOff>9525</xdr:rowOff>
    </xdr:to>
    <xdr:sp>
      <xdr:nvSpPr>
        <xdr:cNvPr id="3" name="Text Box 4"/>
        <xdr:cNvSpPr txBox="1">
          <a:spLocks noChangeArrowheads="1"/>
        </xdr:cNvSpPr>
      </xdr:nvSpPr>
      <xdr:spPr>
        <a:xfrm>
          <a:off x="4676775" y="0"/>
          <a:ext cx="3514725" cy="361950"/>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水色の欄だけ入力する事！他はいじらないでください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67"/>
  <sheetViews>
    <sheetView tabSelected="1" zoomScalePageLayoutView="0" workbookViewId="0" topLeftCell="A1">
      <selection activeCell="E11" sqref="E11"/>
    </sheetView>
  </sheetViews>
  <sheetFormatPr defaultColWidth="9.00390625" defaultRowHeight="13.5"/>
  <cols>
    <col min="1" max="1" width="3.25390625" style="1" customWidth="1"/>
    <col min="2" max="2" width="20.125" style="1" customWidth="1"/>
    <col min="3" max="3" width="21.625" style="1" customWidth="1"/>
    <col min="4" max="4" width="23.50390625" style="3" customWidth="1"/>
    <col min="5" max="5" width="9.00390625" style="1" customWidth="1"/>
    <col min="6" max="6" width="27.875" style="1" customWidth="1"/>
    <col min="7" max="7" width="9.00390625" style="1" customWidth="1"/>
    <col min="8" max="11" width="7.25390625" style="1" customWidth="1"/>
    <col min="12" max="16384" width="9.00390625" style="1" customWidth="1"/>
  </cols>
  <sheetData>
    <row r="1" spans="1:4" ht="17.25">
      <c r="A1" s="55" t="s">
        <v>52</v>
      </c>
      <c r="D1" s="15" t="s">
        <v>40</v>
      </c>
    </row>
    <row r="2" spans="1:4" ht="9.75" customHeight="1">
      <c r="A2" s="55"/>
      <c r="D2" s="15"/>
    </row>
    <row r="3" spans="1:8" ht="13.5">
      <c r="A3" s="16" t="s">
        <v>53</v>
      </c>
      <c r="B3" s="17"/>
      <c r="C3" s="17"/>
      <c r="D3" s="18"/>
      <c r="E3" s="17"/>
      <c r="F3" s="18"/>
      <c r="G3" s="18"/>
      <c r="H3" s="3"/>
    </row>
    <row r="4" spans="1:8" ht="13.5">
      <c r="A4" s="79" t="s">
        <v>30</v>
      </c>
      <c r="B4" s="79"/>
      <c r="C4" s="79"/>
      <c r="D4" s="79"/>
      <c r="E4" s="79"/>
      <c r="F4" s="79"/>
      <c r="G4" s="79"/>
      <c r="H4" s="3"/>
    </row>
    <row r="5" spans="1:8" ht="13.5">
      <c r="A5" s="79"/>
      <c r="B5" s="79"/>
      <c r="C5" s="79"/>
      <c r="D5" s="79"/>
      <c r="E5" s="79"/>
      <c r="F5" s="79"/>
      <c r="G5" s="79"/>
      <c r="H5" s="3"/>
    </row>
    <row r="6" spans="1:8" ht="6.75" customHeight="1" thickBot="1">
      <c r="A6" s="17"/>
      <c r="B6" s="17"/>
      <c r="C6" s="17"/>
      <c r="D6" s="18"/>
      <c r="E6" s="17"/>
      <c r="F6" s="18"/>
      <c r="G6" s="18"/>
      <c r="H6" s="3"/>
    </row>
    <row r="7" spans="1:8" ht="14.25" thickBot="1">
      <c r="A7" s="17"/>
      <c r="B7" s="20"/>
      <c r="C7" s="20"/>
      <c r="D7" s="21"/>
      <c r="E7" s="22" t="s">
        <v>16</v>
      </c>
      <c r="F7" s="18"/>
      <c r="G7" s="18"/>
      <c r="H7" s="3"/>
    </row>
    <row r="8" spans="1:8" ht="14.25">
      <c r="A8" s="17"/>
      <c r="B8" s="69" t="s">
        <v>15</v>
      </c>
      <c r="C8" s="65" t="s">
        <v>42</v>
      </c>
      <c r="D8" s="23" t="s">
        <v>6</v>
      </c>
      <c r="E8" s="24"/>
      <c r="F8" s="25" t="str">
        <f aca="true" t="shared" si="0" ref="F8:F31">D8</f>
        <v>経営理念</v>
      </c>
      <c r="G8" s="25"/>
      <c r="H8" s="3"/>
    </row>
    <row r="9" spans="1:8" ht="14.25">
      <c r="A9" s="17"/>
      <c r="B9" s="70"/>
      <c r="C9" s="66"/>
      <c r="D9" s="26" t="s">
        <v>43</v>
      </c>
      <c r="E9" s="27"/>
      <c r="F9" s="25" t="str">
        <f t="shared" si="0"/>
        <v>事業内容</v>
      </c>
      <c r="G9" s="25"/>
      <c r="H9" s="3"/>
    </row>
    <row r="10" spans="1:8" ht="14.25">
      <c r="A10" s="17"/>
      <c r="B10" s="70"/>
      <c r="C10" s="66"/>
      <c r="D10" s="26" t="s">
        <v>29</v>
      </c>
      <c r="E10" s="27"/>
      <c r="F10" s="25" t="str">
        <f t="shared" si="0"/>
        <v>歴史（創業年数）</v>
      </c>
      <c r="G10" s="25"/>
      <c r="H10" s="3"/>
    </row>
    <row r="11" spans="1:8" ht="14.25">
      <c r="A11" s="17"/>
      <c r="B11" s="70"/>
      <c r="C11" s="66"/>
      <c r="D11" s="26" t="s">
        <v>44</v>
      </c>
      <c r="E11" s="27"/>
      <c r="F11" s="25" t="str">
        <f t="shared" si="0"/>
        <v>業界内ポジション</v>
      </c>
      <c r="G11" s="25"/>
      <c r="H11" s="3"/>
    </row>
    <row r="12" spans="1:8" ht="14.25">
      <c r="A12" s="17"/>
      <c r="B12" s="70"/>
      <c r="C12" s="66"/>
      <c r="D12" s="26" t="s">
        <v>5</v>
      </c>
      <c r="E12" s="27"/>
      <c r="F12" s="25" t="str">
        <f t="shared" si="0"/>
        <v>ブランド力</v>
      </c>
      <c r="G12" s="25"/>
      <c r="H12" s="3"/>
    </row>
    <row r="13" spans="1:8" ht="14.25">
      <c r="A13" s="17"/>
      <c r="B13" s="70"/>
      <c r="C13" s="66"/>
      <c r="D13" s="26" t="s">
        <v>45</v>
      </c>
      <c r="E13" s="27"/>
      <c r="F13" s="25" t="str">
        <f t="shared" si="0"/>
        <v>ビジョン</v>
      </c>
      <c r="G13" s="25"/>
      <c r="H13" s="3"/>
    </row>
    <row r="14" spans="1:8" ht="14.25">
      <c r="A14" s="17"/>
      <c r="B14" s="70"/>
      <c r="C14" s="66"/>
      <c r="D14" s="26" t="s">
        <v>28</v>
      </c>
      <c r="E14" s="27"/>
      <c r="F14" s="25" t="str">
        <f t="shared" si="0"/>
        <v>安定性</v>
      </c>
      <c r="G14" s="25"/>
      <c r="H14" s="3"/>
    </row>
    <row r="15" spans="1:8" ht="14.25">
      <c r="A15" s="17"/>
      <c r="B15" s="70"/>
      <c r="C15" s="66"/>
      <c r="D15" s="26" t="s">
        <v>27</v>
      </c>
      <c r="E15" s="27"/>
      <c r="F15" s="25" t="str">
        <f t="shared" si="0"/>
        <v>発展性／拡大路線</v>
      </c>
      <c r="G15" s="25"/>
      <c r="H15" s="3"/>
    </row>
    <row r="16" spans="1:8" ht="14.25">
      <c r="A16" s="17"/>
      <c r="B16" s="70"/>
      <c r="C16" s="66"/>
      <c r="D16" s="26" t="s">
        <v>10</v>
      </c>
      <c r="E16" s="27"/>
      <c r="F16" s="25" t="str">
        <f t="shared" si="0"/>
        <v>社員数</v>
      </c>
      <c r="G16" s="25"/>
      <c r="H16" s="3"/>
    </row>
    <row r="17" spans="1:8" ht="15" thickBot="1">
      <c r="A17" s="17"/>
      <c r="B17" s="71"/>
      <c r="C17" s="67"/>
      <c r="D17" s="28" t="s">
        <v>46</v>
      </c>
      <c r="E17" s="29"/>
      <c r="F17" s="25" t="str">
        <f t="shared" si="0"/>
        <v>場所</v>
      </c>
      <c r="G17" s="25"/>
      <c r="H17" s="3"/>
    </row>
    <row r="18" spans="1:8" ht="14.25">
      <c r="A18" s="17"/>
      <c r="B18" s="72" t="s">
        <v>14</v>
      </c>
      <c r="C18" s="68" t="s">
        <v>4</v>
      </c>
      <c r="D18" s="23" t="s">
        <v>7</v>
      </c>
      <c r="E18" s="24"/>
      <c r="F18" s="25" t="str">
        <f t="shared" si="0"/>
        <v>職種</v>
      </c>
      <c r="G18" s="25"/>
      <c r="H18" s="3"/>
    </row>
    <row r="19" spans="1:8" ht="14.25">
      <c r="A19" s="17"/>
      <c r="B19" s="73"/>
      <c r="C19" s="66"/>
      <c r="D19" s="26" t="s">
        <v>8</v>
      </c>
      <c r="E19" s="27"/>
      <c r="F19" s="25" t="str">
        <f t="shared" si="0"/>
        <v>習得スキル</v>
      </c>
      <c r="G19" s="25"/>
      <c r="H19" s="3"/>
    </row>
    <row r="20" spans="1:8" ht="14.25">
      <c r="A20" s="17"/>
      <c r="B20" s="73"/>
      <c r="C20" s="66"/>
      <c r="D20" s="26" t="s">
        <v>24</v>
      </c>
      <c r="E20" s="27"/>
      <c r="F20" s="25" t="str">
        <f t="shared" si="0"/>
        <v>やりがい・自己の成長</v>
      </c>
      <c r="G20" s="25"/>
      <c r="H20" s="3"/>
    </row>
    <row r="21" spans="1:8" ht="15" thickBot="1">
      <c r="A21" s="17"/>
      <c r="B21" s="74"/>
      <c r="C21" s="66"/>
      <c r="D21" s="28" t="s">
        <v>0</v>
      </c>
      <c r="E21" s="30"/>
      <c r="F21" s="25" t="str">
        <f t="shared" si="0"/>
        <v>社会的意義</v>
      </c>
      <c r="G21" s="25"/>
      <c r="H21" s="3"/>
    </row>
    <row r="22" spans="1:8" ht="14.25">
      <c r="A22" s="17"/>
      <c r="B22" s="72" t="s">
        <v>12</v>
      </c>
      <c r="C22" s="68" t="s">
        <v>25</v>
      </c>
      <c r="D22" s="23" t="s">
        <v>9</v>
      </c>
      <c r="E22" s="31"/>
      <c r="F22" s="25" t="str">
        <f t="shared" si="0"/>
        <v>社長の経歴</v>
      </c>
      <c r="G22" s="25"/>
      <c r="H22" s="3"/>
    </row>
    <row r="23" spans="1:8" ht="14.25">
      <c r="A23" s="17"/>
      <c r="B23" s="73"/>
      <c r="C23" s="66"/>
      <c r="D23" s="32" t="s">
        <v>20</v>
      </c>
      <c r="E23" s="27"/>
      <c r="F23" s="25" t="str">
        <f t="shared" si="0"/>
        <v>社長の人柄</v>
      </c>
      <c r="G23" s="25"/>
      <c r="H23" s="3"/>
    </row>
    <row r="24" spans="1:8" ht="14.25">
      <c r="A24" s="17"/>
      <c r="B24" s="73"/>
      <c r="C24" s="66"/>
      <c r="D24" s="32" t="s">
        <v>22</v>
      </c>
      <c r="E24" s="27"/>
      <c r="F24" s="25" t="str">
        <f t="shared" si="0"/>
        <v>同僚との人間関係</v>
      </c>
      <c r="G24" s="25"/>
      <c r="H24" s="3"/>
    </row>
    <row r="25" spans="1:8" ht="14.25">
      <c r="A25" s="17"/>
      <c r="B25" s="73"/>
      <c r="C25" s="66"/>
      <c r="D25" s="32" t="s">
        <v>23</v>
      </c>
      <c r="E25" s="27"/>
      <c r="F25" s="25" t="str">
        <f t="shared" si="0"/>
        <v>上司との人間関係</v>
      </c>
      <c r="G25" s="25"/>
      <c r="H25" s="3"/>
    </row>
    <row r="26" spans="1:8" ht="15" thickBot="1">
      <c r="A26" s="17"/>
      <c r="B26" s="73"/>
      <c r="C26" s="66"/>
      <c r="D26" s="33" t="s">
        <v>1</v>
      </c>
      <c r="E26" s="29"/>
      <c r="F26" s="25" t="str">
        <f t="shared" si="0"/>
        <v>教育・フォロー体制</v>
      </c>
      <c r="G26" s="25"/>
      <c r="H26" s="3"/>
    </row>
    <row r="27" spans="1:8" ht="14.25">
      <c r="A27" s="17"/>
      <c r="B27" s="69" t="s">
        <v>13</v>
      </c>
      <c r="C27" s="65" t="s">
        <v>11</v>
      </c>
      <c r="D27" s="23" t="s">
        <v>2</v>
      </c>
      <c r="E27" s="24"/>
      <c r="F27" s="25" t="str">
        <f t="shared" si="0"/>
        <v>給与・賞与</v>
      </c>
      <c r="G27" s="25"/>
      <c r="H27" s="3"/>
    </row>
    <row r="28" spans="1:8" ht="14.25">
      <c r="A28" s="17"/>
      <c r="B28" s="73"/>
      <c r="C28" s="66"/>
      <c r="D28" s="26" t="s">
        <v>47</v>
      </c>
      <c r="E28" s="27"/>
      <c r="F28" s="25" t="str">
        <f>D28</f>
        <v>勤務時間</v>
      </c>
      <c r="G28" s="25"/>
      <c r="H28" s="3"/>
    </row>
    <row r="29" spans="1:8" ht="14.25">
      <c r="A29" s="17"/>
      <c r="B29" s="73"/>
      <c r="C29" s="66"/>
      <c r="D29" s="26" t="s">
        <v>26</v>
      </c>
      <c r="E29" s="27"/>
      <c r="F29" s="25" t="str">
        <f>D29</f>
        <v>休日体制</v>
      </c>
      <c r="G29" s="25"/>
      <c r="H29" s="3"/>
    </row>
    <row r="30" spans="1:8" ht="14.25">
      <c r="A30" s="17"/>
      <c r="B30" s="73"/>
      <c r="C30" s="66"/>
      <c r="D30" s="26" t="s">
        <v>3</v>
      </c>
      <c r="E30" s="27"/>
      <c r="F30" s="25" t="str">
        <f>D30</f>
        <v>福利厚生</v>
      </c>
      <c r="G30" s="25"/>
      <c r="H30" s="3"/>
    </row>
    <row r="31" spans="1:8" ht="15" thickBot="1">
      <c r="A31" s="17"/>
      <c r="B31" s="75"/>
      <c r="C31" s="80"/>
      <c r="D31" s="28" t="s">
        <v>48</v>
      </c>
      <c r="E31" s="30"/>
      <c r="F31" s="25" t="str">
        <f t="shared" si="0"/>
        <v>各種手当て</v>
      </c>
      <c r="G31" s="25"/>
      <c r="H31" s="3"/>
    </row>
    <row r="32" spans="1:7" ht="8.25" customHeight="1">
      <c r="A32" s="17"/>
      <c r="B32" s="17"/>
      <c r="C32" s="17"/>
      <c r="D32" s="18"/>
      <c r="E32" s="17"/>
      <c r="F32" s="34"/>
      <c r="G32" s="34"/>
    </row>
    <row r="33" spans="1:7" ht="13.5">
      <c r="A33" s="16" t="s">
        <v>32</v>
      </c>
      <c r="B33" s="17"/>
      <c r="C33" s="17"/>
      <c r="D33" s="18"/>
      <c r="E33" s="17"/>
      <c r="F33" s="17"/>
      <c r="G33" s="17"/>
    </row>
    <row r="34" spans="1:7" ht="13.5">
      <c r="A34" s="79" t="s">
        <v>49</v>
      </c>
      <c r="B34" s="79"/>
      <c r="C34" s="79"/>
      <c r="D34" s="79"/>
      <c r="E34" s="79"/>
      <c r="F34" s="79"/>
      <c r="G34" s="79"/>
    </row>
    <row r="35" spans="1:7" ht="15" customHeight="1" thickBot="1">
      <c r="A35" s="79"/>
      <c r="B35" s="79"/>
      <c r="C35" s="79"/>
      <c r="D35" s="79"/>
      <c r="E35" s="79"/>
      <c r="F35" s="79"/>
      <c r="G35" s="79"/>
    </row>
    <row r="36" spans="1:7" ht="14.25" thickBot="1">
      <c r="A36" s="17"/>
      <c r="B36" s="20"/>
      <c r="C36" s="35" t="s">
        <v>17</v>
      </c>
      <c r="D36" s="62" t="s">
        <v>19</v>
      </c>
      <c r="E36" s="63"/>
      <c r="F36" s="64"/>
      <c r="G36" s="17"/>
    </row>
    <row r="37" spans="1:10" ht="14.25">
      <c r="A37" s="17">
        <v>1</v>
      </c>
      <c r="B37" s="36" t="e">
        <f aca="true" t="shared" si="1" ref="B37:B46">VLOOKUP($A37,$E$8:$F$31,2,0)</f>
        <v>#N/A</v>
      </c>
      <c r="C37" s="27"/>
      <c r="D37" s="59"/>
      <c r="E37" s="60"/>
      <c r="F37" s="61"/>
      <c r="G37" s="17"/>
      <c r="H37" s="13" t="e">
        <f aca="true" t="shared" si="2" ref="H37:H46">B37</f>
        <v>#N/A</v>
      </c>
      <c r="I37" s="13">
        <f>C52</f>
        <v>0</v>
      </c>
      <c r="J37" s="13">
        <f>C37</f>
        <v>0</v>
      </c>
    </row>
    <row r="38" spans="1:10" ht="14.25">
      <c r="A38" s="17">
        <v>2</v>
      </c>
      <c r="B38" s="36" t="e">
        <f t="shared" si="1"/>
        <v>#N/A</v>
      </c>
      <c r="C38" s="27"/>
      <c r="D38" s="56"/>
      <c r="E38" s="57"/>
      <c r="F38" s="58"/>
      <c r="G38" s="17"/>
      <c r="H38" s="13" t="e">
        <f t="shared" si="2"/>
        <v>#N/A</v>
      </c>
      <c r="I38" s="13">
        <f aca="true" t="shared" si="3" ref="I38:I43">C53</f>
        <v>0</v>
      </c>
      <c r="J38" s="13">
        <f aca="true" t="shared" si="4" ref="J38:J43">C38</f>
        <v>0</v>
      </c>
    </row>
    <row r="39" spans="1:10" ht="14.25">
      <c r="A39" s="17">
        <v>3</v>
      </c>
      <c r="B39" s="36" t="e">
        <f t="shared" si="1"/>
        <v>#N/A</v>
      </c>
      <c r="C39" s="27"/>
      <c r="D39" s="56"/>
      <c r="E39" s="57"/>
      <c r="F39" s="58"/>
      <c r="G39" s="17"/>
      <c r="H39" s="13" t="e">
        <f t="shared" si="2"/>
        <v>#N/A</v>
      </c>
      <c r="I39" s="13">
        <f t="shared" si="3"/>
        <v>0</v>
      </c>
      <c r="J39" s="13">
        <f t="shared" si="4"/>
        <v>0</v>
      </c>
    </row>
    <row r="40" spans="1:10" ht="14.25">
      <c r="A40" s="17">
        <v>4</v>
      </c>
      <c r="B40" s="36" t="e">
        <f t="shared" si="1"/>
        <v>#N/A</v>
      </c>
      <c r="C40" s="27"/>
      <c r="D40" s="56"/>
      <c r="E40" s="57"/>
      <c r="F40" s="58"/>
      <c r="G40" s="17"/>
      <c r="H40" s="13" t="e">
        <f t="shared" si="2"/>
        <v>#N/A</v>
      </c>
      <c r="I40" s="13">
        <f t="shared" si="3"/>
        <v>0</v>
      </c>
      <c r="J40" s="13">
        <f t="shared" si="4"/>
        <v>0</v>
      </c>
    </row>
    <row r="41" spans="1:10" ht="14.25">
      <c r="A41" s="17">
        <v>5</v>
      </c>
      <c r="B41" s="36" t="e">
        <f t="shared" si="1"/>
        <v>#N/A</v>
      </c>
      <c r="C41" s="27"/>
      <c r="D41" s="56"/>
      <c r="E41" s="57"/>
      <c r="F41" s="58"/>
      <c r="G41" s="17"/>
      <c r="H41" s="13" t="e">
        <f t="shared" si="2"/>
        <v>#N/A</v>
      </c>
      <c r="I41" s="13">
        <f t="shared" si="3"/>
        <v>0</v>
      </c>
      <c r="J41" s="13">
        <f t="shared" si="4"/>
        <v>0</v>
      </c>
    </row>
    <row r="42" spans="1:10" ht="14.25">
      <c r="A42" s="17">
        <v>6</v>
      </c>
      <c r="B42" s="36" t="e">
        <f t="shared" si="1"/>
        <v>#N/A</v>
      </c>
      <c r="C42" s="27"/>
      <c r="D42" s="56"/>
      <c r="E42" s="57"/>
      <c r="F42" s="58"/>
      <c r="G42" s="17"/>
      <c r="H42" s="13" t="e">
        <f t="shared" si="2"/>
        <v>#N/A</v>
      </c>
      <c r="I42" s="13">
        <f t="shared" si="3"/>
        <v>0</v>
      </c>
      <c r="J42" s="13">
        <f t="shared" si="4"/>
        <v>0</v>
      </c>
    </row>
    <row r="43" spans="1:10" ht="14.25">
      <c r="A43" s="17">
        <v>7</v>
      </c>
      <c r="B43" s="39" t="e">
        <f t="shared" si="1"/>
        <v>#N/A</v>
      </c>
      <c r="C43" s="27"/>
      <c r="D43" s="56"/>
      <c r="E43" s="57"/>
      <c r="F43" s="58"/>
      <c r="G43" s="17"/>
      <c r="H43" s="13" t="e">
        <f t="shared" si="2"/>
        <v>#N/A</v>
      </c>
      <c r="I43" s="13">
        <f t="shared" si="3"/>
        <v>0</v>
      </c>
      <c r="J43" s="13">
        <f t="shared" si="4"/>
        <v>0</v>
      </c>
    </row>
    <row r="44" spans="1:10" ht="14.25">
      <c r="A44" s="17">
        <v>8</v>
      </c>
      <c r="B44" s="39" t="e">
        <f t="shared" si="1"/>
        <v>#N/A</v>
      </c>
      <c r="C44" s="27"/>
      <c r="D44" s="56"/>
      <c r="E44" s="57"/>
      <c r="F44" s="58"/>
      <c r="G44" s="17"/>
      <c r="H44" s="13" t="e">
        <f t="shared" si="2"/>
        <v>#N/A</v>
      </c>
      <c r="I44" s="13">
        <f>C59</f>
        <v>0</v>
      </c>
      <c r="J44" s="13">
        <f>C44</f>
        <v>0</v>
      </c>
    </row>
    <row r="45" spans="1:10" ht="14.25">
      <c r="A45" s="17">
        <v>9</v>
      </c>
      <c r="B45" s="39" t="e">
        <f t="shared" si="1"/>
        <v>#N/A</v>
      </c>
      <c r="C45" s="27"/>
      <c r="D45" s="56"/>
      <c r="E45" s="57"/>
      <c r="F45" s="58"/>
      <c r="G45" s="17"/>
      <c r="H45" s="13" t="e">
        <f t="shared" si="2"/>
        <v>#N/A</v>
      </c>
      <c r="I45" s="13">
        <f>C60</f>
        <v>0</v>
      </c>
      <c r="J45" s="13">
        <f>C45</f>
        <v>0</v>
      </c>
    </row>
    <row r="46" spans="1:10" ht="15" thickBot="1">
      <c r="A46" s="17">
        <v>10</v>
      </c>
      <c r="B46" s="40" t="e">
        <f t="shared" si="1"/>
        <v>#N/A</v>
      </c>
      <c r="C46" s="27"/>
      <c r="D46" s="76"/>
      <c r="E46" s="77"/>
      <c r="F46" s="78"/>
      <c r="G46" s="17"/>
      <c r="H46" s="13" t="e">
        <f t="shared" si="2"/>
        <v>#N/A</v>
      </c>
      <c r="I46" s="13">
        <f>C61</f>
        <v>0</v>
      </c>
      <c r="J46" s="13">
        <f>C46</f>
        <v>0</v>
      </c>
    </row>
    <row r="47" spans="1:10" ht="7.5" customHeight="1">
      <c r="A47" s="17"/>
      <c r="B47" s="42"/>
      <c r="C47" s="42"/>
      <c r="D47" s="43"/>
      <c r="E47" s="43"/>
      <c r="F47" s="43"/>
      <c r="G47" s="17"/>
      <c r="H47" s="13"/>
      <c r="I47" s="13"/>
      <c r="J47" s="13"/>
    </row>
    <row r="48" spans="1:12" ht="13.5">
      <c r="A48" s="16" t="s">
        <v>33</v>
      </c>
      <c r="B48" s="17"/>
      <c r="C48" s="17"/>
      <c r="D48" s="18"/>
      <c r="E48" s="17"/>
      <c r="F48" s="17"/>
      <c r="G48" s="17"/>
      <c r="H48" s="4"/>
      <c r="I48" s="4"/>
      <c r="J48" s="4"/>
      <c r="K48" s="4"/>
      <c r="L48" s="4"/>
    </row>
    <row r="49" spans="1:12" ht="25.5" customHeight="1">
      <c r="A49" s="79" t="s">
        <v>37</v>
      </c>
      <c r="B49" s="79"/>
      <c r="C49" s="79"/>
      <c r="D49" s="79"/>
      <c r="E49" s="79"/>
      <c r="F49" s="79"/>
      <c r="G49" s="79"/>
      <c r="H49" s="4"/>
      <c r="I49" s="4"/>
      <c r="J49" s="4"/>
      <c r="K49" s="4"/>
      <c r="L49" s="4"/>
    </row>
    <row r="50" spans="1:12" ht="14.25" thickBot="1">
      <c r="A50" s="79"/>
      <c r="B50" s="79"/>
      <c r="C50" s="79"/>
      <c r="D50" s="79"/>
      <c r="E50" s="79"/>
      <c r="F50" s="79"/>
      <c r="G50" s="79"/>
      <c r="H50" s="4"/>
      <c r="I50" s="5"/>
      <c r="J50" s="6"/>
      <c r="K50" s="4"/>
      <c r="L50" s="4"/>
    </row>
    <row r="51" spans="1:12" ht="14.25" thickBot="1">
      <c r="A51" s="17"/>
      <c r="B51" s="20"/>
      <c r="C51" s="35" t="s">
        <v>18</v>
      </c>
      <c r="D51" s="62" t="s">
        <v>21</v>
      </c>
      <c r="E51" s="63"/>
      <c r="F51" s="64"/>
      <c r="G51" s="17"/>
      <c r="H51" s="4"/>
      <c r="I51" s="5"/>
      <c r="J51" s="5"/>
      <c r="K51" s="4"/>
      <c r="L51" s="4"/>
    </row>
    <row r="52" spans="1:12" ht="14.25">
      <c r="A52" s="17">
        <v>1</v>
      </c>
      <c r="B52" s="36" t="e">
        <f>B37</f>
        <v>#N/A</v>
      </c>
      <c r="C52" s="27"/>
      <c r="D52" s="59"/>
      <c r="E52" s="60"/>
      <c r="F52" s="61"/>
      <c r="G52" s="17"/>
      <c r="H52" s="4"/>
      <c r="I52" s="5"/>
      <c r="J52" s="5"/>
      <c r="K52" s="4"/>
      <c r="L52" s="4"/>
    </row>
    <row r="53" spans="1:12" ht="14.25">
      <c r="A53" s="17">
        <v>2</v>
      </c>
      <c r="B53" s="36" t="e">
        <f aca="true" t="shared" si="5" ref="B53:B61">B38</f>
        <v>#N/A</v>
      </c>
      <c r="C53" s="27"/>
      <c r="D53" s="56"/>
      <c r="E53" s="57"/>
      <c r="F53" s="58"/>
      <c r="G53" s="17"/>
      <c r="H53" s="4"/>
      <c r="I53" s="5"/>
      <c r="J53" s="5"/>
      <c r="K53" s="4"/>
      <c r="L53" s="4"/>
    </row>
    <row r="54" spans="1:12" ht="14.25">
      <c r="A54" s="17">
        <v>3</v>
      </c>
      <c r="B54" s="36" t="e">
        <f t="shared" si="5"/>
        <v>#N/A</v>
      </c>
      <c r="C54" s="27"/>
      <c r="D54" s="56"/>
      <c r="E54" s="57"/>
      <c r="F54" s="58"/>
      <c r="G54" s="17"/>
      <c r="H54" s="4"/>
      <c r="I54" s="5"/>
      <c r="J54" s="5"/>
      <c r="K54" s="4"/>
      <c r="L54" s="4"/>
    </row>
    <row r="55" spans="1:12" ht="14.25">
      <c r="A55" s="17">
        <v>4</v>
      </c>
      <c r="B55" s="36" t="e">
        <f t="shared" si="5"/>
        <v>#N/A</v>
      </c>
      <c r="C55" s="27"/>
      <c r="D55" s="56"/>
      <c r="E55" s="57"/>
      <c r="F55" s="58"/>
      <c r="G55" s="17"/>
      <c r="H55" s="4"/>
      <c r="I55" s="5"/>
      <c r="J55" s="5"/>
      <c r="K55" s="4"/>
      <c r="L55" s="4"/>
    </row>
    <row r="56" spans="1:12" ht="14.25">
      <c r="A56" s="17">
        <v>5</v>
      </c>
      <c r="B56" s="36" t="e">
        <f t="shared" si="5"/>
        <v>#N/A</v>
      </c>
      <c r="C56" s="27"/>
      <c r="D56" s="56"/>
      <c r="E56" s="57"/>
      <c r="F56" s="58"/>
      <c r="G56" s="17"/>
      <c r="H56" s="4"/>
      <c r="I56" s="5"/>
      <c r="J56" s="5"/>
      <c r="K56" s="4"/>
      <c r="L56" s="4"/>
    </row>
    <row r="57" spans="1:12" ht="14.25">
      <c r="A57" s="17">
        <v>6</v>
      </c>
      <c r="B57" s="39" t="e">
        <f t="shared" si="5"/>
        <v>#N/A</v>
      </c>
      <c r="C57" s="27"/>
      <c r="D57" s="56"/>
      <c r="E57" s="57"/>
      <c r="F57" s="58"/>
      <c r="G57" s="17"/>
      <c r="H57" s="4"/>
      <c r="I57" s="4"/>
      <c r="J57" s="4"/>
      <c r="K57" s="4"/>
      <c r="L57" s="4"/>
    </row>
    <row r="58" spans="1:12" ht="14.25">
      <c r="A58" s="17">
        <v>7</v>
      </c>
      <c r="B58" s="39" t="e">
        <f t="shared" si="5"/>
        <v>#N/A</v>
      </c>
      <c r="C58" s="27"/>
      <c r="D58" s="56"/>
      <c r="E58" s="57"/>
      <c r="F58" s="58"/>
      <c r="G58" s="17"/>
      <c r="H58" s="4"/>
      <c r="I58" s="4"/>
      <c r="J58" s="4"/>
      <c r="K58" s="4"/>
      <c r="L58" s="4"/>
    </row>
    <row r="59" spans="1:12" ht="14.25">
      <c r="A59" s="17">
        <v>8</v>
      </c>
      <c r="B59" s="39" t="e">
        <f t="shared" si="5"/>
        <v>#N/A</v>
      </c>
      <c r="C59" s="27"/>
      <c r="D59" s="56"/>
      <c r="E59" s="57"/>
      <c r="F59" s="58"/>
      <c r="G59" s="17"/>
      <c r="H59" s="4"/>
      <c r="I59" s="4"/>
      <c r="J59" s="4"/>
      <c r="K59" s="4"/>
      <c r="L59" s="4"/>
    </row>
    <row r="60" spans="1:12" ht="14.25">
      <c r="A60" s="17">
        <v>9</v>
      </c>
      <c r="B60" s="39" t="e">
        <f t="shared" si="5"/>
        <v>#N/A</v>
      </c>
      <c r="C60" s="27"/>
      <c r="D60" s="56"/>
      <c r="E60" s="57"/>
      <c r="F60" s="58"/>
      <c r="G60" s="17"/>
      <c r="H60" s="4"/>
      <c r="I60" s="4"/>
      <c r="J60" s="4"/>
      <c r="K60" s="4"/>
      <c r="L60" s="4"/>
    </row>
    <row r="61" spans="1:12" ht="15" thickBot="1">
      <c r="A61" s="17">
        <v>10</v>
      </c>
      <c r="B61" s="40" t="e">
        <f t="shared" si="5"/>
        <v>#N/A</v>
      </c>
      <c r="C61" s="27"/>
      <c r="D61" s="76"/>
      <c r="E61" s="77"/>
      <c r="F61" s="78"/>
      <c r="G61" s="17"/>
      <c r="H61" s="4"/>
      <c r="I61" s="4"/>
      <c r="J61" s="4"/>
      <c r="K61" s="4"/>
      <c r="L61" s="4"/>
    </row>
    <row r="62" spans="8:12" ht="13.5">
      <c r="H62" s="4"/>
      <c r="I62" s="4"/>
      <c r="J62" s="4"/>
      <c r="K62" s="4"/>
      <c r="L62" s="4"/>
    </row>
    <row r="63" spans="8:12" ht="13.5">
      <c r="H63" s="4"/>
      <c r="I63" s="4"/>
      <c r="J63" s="4"/>
      <c r="K63" s="4"/>
      <c r="L63" s="4"/>
    </row>
    <row r="64" spans="8:12" ht="13.5">
      <c r="H64" s="4"/>
      <c r="I64" s="4"/>
      <c r="J64" s="4"/>
      <c r="K64" s="4"/>
      <c r="L64" s="4"/>
    </row>
    <row r="65" spans="8:12" ht="13.5">
      <c r="H65" s="4"/>
      <c r="I65" s="4"/>
      <c r="J65" s="4"/>
      <c r="K65" s="4"/>
      <c r="L65" s="4"/>
    </row>
    <row r="66" spans="8:12" ht="13.5">
      <c r="H66" s="4"/>
      <c r="I66" s="4"/>
      <c r="J66" s="4"/>
      <c r="K66" s="4"/>
      <c r="L66" s="4"/>
    </row>
    <row r="67" spans="8:12" ht="13.5">
      <c r="H67" s="4"/>
      <c r="I67" s="4"/>
      <c r="J67" s="4"/>
      <c r="K67" s="4"/>
      <c r="L67" s="4"/>
    </row>
    <row r="92" ht="14.25" customHeight="1"/>
  </sheetData>
  <sheetProtection/>
  <mergeCells count="33">
    <mergeCell ref="D59:F59"/>
    <mergeCell ref="D60:F60"/>
    <mergeCell ref="D61:F61"/>
    <mergeCell ref="A4:G5"/>
    <mergeCell ref="A34:G35"/>
    <mergeCell ref="A49:G50"/>
    <mergeCell ref="D44:F44"/>
    <mergeCell ref="D45:F45"/>
    <mergeCell ref="D46:F46"/>
    <mergeCell ref="C27:C31"/>
    <mergeCell ref="C8:C17"/>
    <mergeCell ref="C18:C21"/>
    <mergeCell ref="C22:C26"/>
    <mergeCell ref="D36:F36"/>
    <mergeCell ref="B8:B17"/>
    <mergeCell ref="B18:B21"/>
    <mergeCell ref="B22:B26"/>
    <mergeCell ref="B27:B31"/>
    <mergeCell ref="D41:F41"/>
    <mergeCell ref="D42:F42"/>
    <mergeCell ref="D43:F43"/>
    <mergeCell ref="D51:F51"/>
    <mergeCell ref="D37:F37"/>
    <mergeCell ref="D38:F38"/>
    <mergeCell ref="D39:F39"/>
    <mergeCell ref="D40:F40"/>
    <mergeCell ref="D56:F56"/>
    <mergeCell ref="D57:F57"/>
    <mergeCell ref="D58:F58"/>
    <mergeCell ref="D52:F52"/>
    <mergeCell ref="D53:F53"/>
    <mergeCell ref="D54:F54"/>
    <mergeCell ref="D55:F55"/>
  </mergeCells>
  <dataValidations count="1">
    <dataValidation type="list" allowBlank="1" showInputMessage="1" showErrorMessage="1" sqref="E8:E31 C37:C46 C52:C61">
      <formula1>"　,1,2,3,4,5,6,7,8,9,10"</formula1>
    </dataValidation>
  </dataValidations>
  <printOptions horizontalCentered="1"/>
  <pageMargins left="0.5511811023622047" right="0.3937007874015748" top="0.44" bottom="0.52" header="0.2755905511811024" footer="0.49"/>
  <pageSetup fitToHeight="1" fitToWidth="1" horizontalDpi="600" verticalDpi="600" orientation="portrait" paperSize="9" scale="66" r:id="rId2"/>
  <headerFooter alignWithMargins="0">
    <oddHeader>&amp;L転職成功プログラム</oddHeader>
    <oddFooter>&amp;C&amp;"ＭＳ Ｐ明朝,標準"&amp;9Copyright (c)2008 Coral Forest. All Rights Reserved.
本資料・製品に記載の全ての事項を、作者のCoral Forestの許可なく転用・利用・貸与することを一切禁じます</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A1">
      <selection activeCell="H27" sqref="H27"/>
    </sheetView>
  </sheetViews>
  <sheetFormatPr defaultColWidth="9.00390625" defaultRowHeight="13.5"/>
  <cols>
    <col min="1" max="1" width="3.50390625" style="1" customWidth="1"/>
    <col min="2" max="5" width="18.50390625" style="1" customWidth="1"/>
    <col min="6" max="6" width="29.50390625" style="1" customWidth="1"/>
    <col min="7" max="7" width="10.50390625" style="1" customWidth="1"/>
    <col min="8" max="16384" width="9.00390625" style="1" customWidth="1"/>
  </cols>
  <sheetData>
    <row r="1" spans="1:4" ht="17.25">
      <c r="A1" s="55" t="s">
        <v>50</v>
      </c>
      <c r="D1" s="2" t="s">
        <v>41</v>
      </c>
    </row>
    <row r="2" spans="1:4" ht="10.5" customHeight="1">
      <c r="A2" s="55"/>
      <c r="D2" s="2"/>
    </row>
    <row r="3" spans="1:10" ht="13.5">
      <c r="A3" s="16" t="s">
        <v>51</v>
      </c>
      <c r="B3" s="17"/>
      <c r="C3" s="17"/>
      <c r="D3" s="18"/>
      <c r="E3" s="17"/>
      <c r="F3" s="18"/>
      <c r="G3" s="18"/>
      <c r="H3" s="3"/>
      <c r="J3" s="3"/>
    </row>
    <row r="4" spans="1:10" ht="13.5">
      <c r="A4" s="44" t="s">
        <v>36</v>
      </c>
      <c r="B4" s="17"/>
      <c r="C4" s="17"/>
      <c r="D4" s="18"/>
      <c r="E4" s="17"/>
      <c r="F4" s="18"/>
      <c r="G4" s="18"/>
      <c r="H4" s="3"/>
      <c r="J4" s="3"/>
    </row>
    <row r="5" spans="1:10" ht="23.25" customHeight="1">
      <c r="A5" s="79" t="s">
        <v>31</v>
      </c>
      <c r="B5" s="79"/>
      <c r="C5" s="79"/>
      <c r="D5" s="79"/>
      <c r="E5" s="79"/>
      <c r="F5" s="79"/>
      <c r="G5" s="79"/>
      <c r="H5" s="3"/>
      <c r="J5" s="3"/>
    </row>
    <row r="6" spans="1:10" ht="28.5" customHeight="1">
      <c r="A6" s="79"/>
      <c r="B6" s="79"/>
      <c r="C6" s="79"/>
      <c r="D6" s="79"/>
      <c r="E6" s="79"/>
      <c r="F6" s="79"/>
      <c r="G6" s="79"/>
      <c r="H6" s="3"/>
      <c r="J6" s="3"/>
    </row>
    <row r="7" spans="1:7" ht="13.5">
      <c r="A7" s="17"/>
      <c r="B7" s="17"/>
      <c r="C7" s="17"/>
      <c r="D7" s="17"/>
      <c r="E7" s="17"/>
      <c r="F7" s="17"/>
      <c r="G7" s="17"/>
    </row>
    <row r="8" spans="1:14" ht="26.25" customHeight="1">
      <c r="A8" s="79" t="s">
        <v>38</v>
      </c>
      <c r="B8" s="79"/>
      <c r="C8" s="79"/>
      <c r="D8" s="79"/>
      <c r="E8" s="79"/>
      <c r="F8" s="79"/>
      <c r="G8" s="79"/>
      <c r="H8" s="4"/>
      <c r="I8" s="4"/>
      <c r="J8" s="4"/>
      <c r="K8" s="4"/>
      <c r="L8" s="4"/>
      <c r="M8" s="4"/>
      <c r="N8" s="4"/>
    </row>
    <row r="9" spans="1:14" ht="26.25" customHeight="1">
      <c r="A9" s="79"/>
      <c r="B9" s="79"/>
      <c r="C9" s="79"/>
      <c r="D9" s="79"/>
      <c r="E9" s="79"/>
      <c r="F9" s="79"/>
      <c r="G9" s="79"/>
      <c r="H9" s="4"/>
      <c r="I9" s="5"/>
      <c r="J9" s="4"/>
      <c r="K9" s="5"/>
      <c r="L9" s="6"/>
      <c r="M9" s="4"/>
      <c r="N9" s="4"/>
    </row>
    <row r="10" spans="1:14" ht="13.5" customHeight="1" thickBot="1">
      <c r="A10" s="19"/>
      <c r="B10" s="19"/>
      <c r="C10" s="19"/>
      <c r="D10" s="19"/>
      <c r="E10" s="19"/>
      <c r="F10" s="19"/>
      <c r="G10" s="45"/>
      <c r="H10" s="7"/>
      <c r="I10" s="8"/>
      <c r="J10" s="7"/>
      <c r="K10" s="8"/>
      <c r="L10" s="9"/>
      <c r="M10" s="7"/>
      <c r="N10" s="7"/>
    </row>
    <row r="11" spans="1:14" ht="14.25" thickBot="1">
      <c r="A11" s="17"/>
      <c r="B11" s="20"/>
      <c r="C11" s="46" t="s">
        <v>54</v>
      </c>
      <c r="D11" s="46" t="s">
        <v>55</v>
      </c>
      <c r="E11" s="46" t="s">
        <v>56</v>
      </c>
      <c r="F11" s="47"/>
      <c r="G11" s="48"/>
      <c r="H11" s="11"/>
      <c r="I11" s="12" t="str">
        <f>C11</f>
        <v>社名1</v>
      </c>
      <c r="J11" s="11" t="str">
        <f>D11</f>
        <v>社名2</v>
      </c>
      <c r="K11" s="12" t="str">
        <f>E11</f>
        <v>社名3</v>
      </c>
      <c r="L11" s="12" t="s">
        <v>39</v>
      </c>
      <c r="M11" s="7"/>
      <c r="N11" s="7"/>
    </row>
    <row r="12" spans="1:14" ht="13.5">
      <c r="A12" s="17">
        <v>1</v>
      </c>
      <c r="B12" s="52" t="e">
        <f>'転職先企業明確化ツール'!B37</f>
        <v>#N/A</v>
      </c>
      <c r="C12" s="37"/>
      <c r="D12" s="37"/>
      <c r="E12" s="37"/>
      <c r="F12" s="49"/>
      <c r="G12" s="48"/>
      <c r="H12" s="13" t="e">
        <f aca="true" t="shared" si="0" ref="H12:H21">B12</f>
        <v>#N/A</v>
      </c>
      <c r="I12" s="13">
        <f>C12</f>
        <v>0</v>
      </c>
      <c r="J12" s="13">
        <f aca="true" t="shared" si="1" ref="J12:K21">D12</f>
        <v>0</v>
      </c>
      <c r="K12" s="13">
        <f t="shared" si="1"/>
        <v>0</v>
      </c>
      <c r="L12" s="13">
        <f>C27</f>
        <v>0</v>
      </c>
      <c r="M12" s="7"/>
      <c r="N12" s="7"/>
    </row>
    <row r="13" spans="1:14" ht="13.5">
      <c r="A13" s="17">
        <v>2</v>
      </c>
      <c r="B13" s="52" t="e">
        <f>'転職先企業明確化ツール'!B38</f>
        <v>#N/A</v>
      </c>
      <c r="C13" s="38"/>
      <c r="D13" s="37"/>
      <c r="E13" s="37"/>
      <c r="F13" s="49"/>
      <c r="G13" s="48"/>
      <c r="H13" s="13" t="e">
        <f t="shared" si="0"/>
        <v>#N/A</v>
      </c>
      <c r="I13" s="13">
        <f aca="true" t="shared" si="2" ref="I13:I21">C13</f>
        <v>0</v>
      </c>
      <c r="J13" s="13">
        <f t="shared" si="1"/>
        <v>0</v>
      </c>
      <c r="K13" s="13">
        <f t="shared" si="1"/>
        <v>0</v>
      </c>
      <c r="L13" s="13">
        <f aca="true" t="shared" si="3" ref="L13:L21">C28</f>
        <v>0</v>
      </c>
      <c r="M13" s="7"/>
      <c r="N13" s="7"/>
    </row>
    <row r="14" spans="1:14" ht="13.5">
      <c r="A14" s="17">
        <v>3</v>
      </c>
      <c r="B14" s="52" t="e">
        <f>'転職先企業明確化ツール'!B39</f>
        <v>#N/A</v>
      </c>
      <c r="C14" s="38"/>
      <c r="D14" s="37"/>
      <c r="E14" s="37"/>
      <c r="F14" s="49"/>
      <c r="G14" s="48"/>
      <c r="H14" s="13" t="e">
        <f t="shared" si="0"/>
        <v>#N/A</v>
      </c>
      <c r="I14" s="13">
        <f t="shared" si="2"/>
        <v>0</v>
      </c>
      <c r="J14" s="13">
        <f t="shared" si="1"/>
        <v>0</v>
      </c>
      <c r="K14" s="13">
        <f t="shared" si="1"/>
        <v>0</v>
      </c>
      <c r="L14" s="13">
        <f t="shared" si="3"/>
        <v>0</v>
      </c>
      <c r="M14" s="7"/>
      <c r="N14" s="7"/>
    </row>
    <row r="15" spans="1:14" ht="13.5">
      <c r="A15" s="17">
        <v>4</v>
      </c>
      <c r="B15" s="52" t="e">
        <f>'転職先企業明確化ツール'!B40</f>
        <v>#N/A</v>
      </c>
      <c r="C15" s="38"/>
      <c r="D15" s="37"/>
      <c r="E15" s="37"/>
      <c r="F15" s="49"/>
      <c r="G15" s="48"/>
      <c r="H15" s="13" t="e">
        <f t="shared" si="0"/>
        <v>#N/A</v>
      </c>
      <c r="I15" s="13">
        <f t="shared" si="2"/>
        <v>0</v>
      </c>
      <c r="J15" s="13">
        <f t="shared" si="1"/>
        <v>0</v>
      </c>
      <c r="K15" s="13">
        <f t="shared" si="1"/>
        <v>0</v>
      </c>
      <c r="L15" s="13">
        <f t="shared" si="3"/>
        <v>0</v>
      </c>
      <c r="M15" s="7"/>
      <c r="N15" s="7"/>
    </row>
    <row r="16" spans="1:14" ht="13.5">
      <c r="A16" s="17">
        <v>5</v>
      </c>
      <c r="B16" s="52" t="e">
        <f>'転職先企業明確化ツール'!B41</f>
        <v>#N/A</v>
      </c>
      <c r="C16" s="38"/>
      <c r="D16" s="37"/>
      <c r="E16" s="37"/>
      <c r="F16" s="49"/>
      <c r="G16" s="48"/>
      <c r="H16" s="13" t="e">
        <f t="shared" si="0"/>
        <v>#N/A</v>
      </c>
      <c r="I16" s="13">
        <f t="shared" si="2"/>
        <v>0</v>
      </c>
      <c r="J16" s="13">
        <f t="shared" si="1"/>
        <v>0</v>
      </c>
      <c r="K16" s="13">
        <f t="shared" si="1"/>
        <v>0</v>
      </c>
      <c r="L16" s="13">
        <f t="shared" si="3"/>
        <v>0</v>
      </c>
      <c r="M16" s="7"/>
      <c r="N16" s="7"/>
    </row>
    <row r="17" spans="1:14" ht="13.5">
      <c r="A17" s="17">
        <v>6</v>
      </c>
      <c r="B17" s="52" t="e">
        <f>'転職先企業明確化ツール'!B42</f>
        <v>#N/A</v>
      </c>
      <c r="C17" s="38"/>
      <c r="D17" s="37"/>
      <c r="E17" s="37"/>
      <c r="F17" s="49"/>
      <c r="G17" s="48"/>
      <c r="H17" s="13" t="e">
        <f t="shared" si="0"/>
        <v>#N/A</v>
      </c>
      <c r="I17" s="13">
        <f t="shared" si="2"/>
        <v>0</v>
      </c>
      <c r="J17" s="13">
        <f t="shared" si="1"/>
        <v>0</v>
      </c>
      <c r="K17" s="13">
        <f t="shared" si="1"/>
        <v>0</v>
      </c>
      <c r="L17" s="13">
        <f t="shared" si="3"/>
        <v>0</v>
      </c>
      <c r="M17" s="7"/>
      <c r="N17" s="7"/>
    </row>
    <row r="18" spans="1:14" ht="13.5">
      <c r="A18" s="17">
        <v>7</v>
      </c>
      <c r="B18" s="52" t="e">
        <f>'転職先企業明確化ツール'!B43</f>
        <v>#N/A</v>
      </c>
      <c r="C18" s="38"/>
      <c r="D18" s="37"/>
      <c r="E18" s="37"/>
      <c r="F18" s="49"/>
      <c r="G18" s="48"/>
      <c r="H18" s="13" t="e">
        <f t="shared" si="0"/>
        <v>#N/A</v>
      </c>
      <c r="I18" s="13">
        <f t="shared" si="2"/>
        <v>0</v>
      </c>
      <c r="J18" s="13">
        <f t="shared" si="1"/>
        <v>0</v>
      </c>
      <c r="K18" s="13">
        <f t="shared" si="1"/>
        <v>0</v>
      </c>
      <c r="L18" s="13">
        <f t="shared" si="3"/>
        <v>0</v>
      </c>
      <c r="M18" s="7"/>
      <c r="N18" s="7"/>
    </row>
    <row r="19" spans="1:14" ht="13.5">
      <c r="A19" s="17">
        <v>8</v>
      </c>
      <c r="B19" s="52" t="e">
        <f>'転職先企業明確化ツール'!B44</f>
        <v>#N/A</v>
      </c>
      <c r="C19" s="38"/>
      <c r="D19" s="37"/>
      <c r="E19" s="37"/>
      <c r="F19" s="49"/>
      <c r="G19" s="48"/>
      <c r="H19" s="13" t="e">
        <f t="shared" si="0"/>
        <v>#N/A</v>
      </c>
      <c r="I19" s="13">
        <f t="shared" si="2"/>
        <v>0</v>
      </c>
      <c r="J19" s="13">
        <f t="shared" si="1"/>
        <v>0</v>
      </c>
      <c r="K19" s="13">
        <f t="shared" si="1"/>
        <v>0</v>
      </c>
      <c r="L19" s="13">
        <f t="shared" si="3"/>
        <v>0</v>
      </c>
      <c r="M19" s="7"/>
      <c r="N19" s="7"/>
    </row>
    <row r="20" spans="1:14" ht="13.5">
      <c r="A20" s="17">
        <v>9</v>
      </c>
      <c r="B20" s="52" t="e">
        <f>'転職先企業明確化ツール'!B45</f>
        <v>#N/A</v>
      </c>
      <c r="C20" s="38"/>
      <c r="D20" s="37"/>
      <c r="E20" s="37"/>
      <c r="F20" s="49"/>
      <c r="G20" s="48"/>
      <c r="H20" s="13" t="e">
        <f t="shared" si="0"/>
        <v>#N/A</v>
      </c>
      <c r="I20" s="13">
        <f t="shared" si="2"/>
        <v>0</v>
      </c>
      <c r="J20" s="13">
        <f t="shared" si="1"/>
        <v>0</v>
      </c>
      <c r="K20" s="13">
        <f t="shared" si="1"/>
        <v>0</v>
      </c>
      <c r="L20" s="13">
        <f t="shared" si="3"/>
        <v>0</v>
      </c>
      <c r="M20" s="7"/>
      <c r="N20" s="7"/>
    </row>
    <row r="21" spans="1:14" ht="14.25" thickBot="1">
      <c r="A21" s="17">
        <v>10</v>
      </c>
      <c r="B21" s="53" t="e">
        <f>'転職先企業明確化ツール'!B46</f>
        <v>#N/A</v>
      </c>
      <c r="C21" s="41"/>
      <c r="D21" s="41"/>
      <c r="E21" s="41"/>
      <c r="F21" s="49"/>
      <c r="G21" s="48"/>
      <c r="H21" s="13" t="e">
        <f t="shared" si="0"/>
        <v>#N/A</v>
      </c>
      <c r="I21" s="13">
        <f t="shared" si="2"/>
        <v>0</v>
      </c>
      <c r="J21" s="13">
        <f t="shared" si="1"/>
        <v>0</v>
      </c>
      <c r="K21" s="13">
        <f t="shared" si="1"/>
        <v>0</v>
      </c>
      <c r="L21" s="13">
        <f t="shared" si="3"/>
        <v>0</v>
      </c>
      <c r="M21" s="7"/>
      <c r="N21" s="7"/>
    </row>
    <row r="22" spans="1:14" ht="13.5">
      <c r="A22" s="17"/>
      <c r="B22" s="17"/>
      <c r="C22" s="17"/>
      <c r="D22" s="17"/>
      <c r="E22" s="17"/>
      <c r="F22" s="17"/>
      <c r="G22" s="48"/>
      <c r="H22" s="13"/>
      <c r="I22" s="13"/>
      <c r="J22" s="13"/>
      <c r="K22" s="13"/>
      <c r="L22" s="13"/>
      <c r="M22" s="10"/>
      <c r="N22" s="10"/>
    </row>
    <row r="23" spans="1:13" ht="13.5">
      <c r="A23" s="16" t="s">
        <v>34</v>
      </c>
      <c r="B23" s="17"/>
      <c r="C23" s="17"/>
      <c r="D23" s="18"/>
      <c r="E23" s="17"/>
      <c r="F23" s="17"/>
      <c r="G23" s="17"/>
      <c r="H23" s="13"/>
      <c r="I23" s="13"/>
      <c r="J23" s="13"/>
      <c r="K23" s="13"/>
      <c r="L23" s="13"/>
      <c r="M23" s="14"/>
    </row>
    <row r="24" spans="1:7" ht="13.5">
      <c r="A24" s="79" t="s">
        <v>35</v>
      </c>
      <c r="B24" s="79"/>
      <c r="C24" s="79"/>
      <c r="D24" s="79"/>
      <c r="E24" s="79"/>
      <c r="F24" s="79"/>
      <c r="G24" s="79"/>
    </row>
    <row r="25" spans="1:7" ht="6.75" customHeight="1" thickBot="1">
      <c r="A25" s="79"/>
      <c r="B25" s="79"/>
      <c r="C25" s="79"/>
      <c r="D25" s="79"/>
      <c r="E25" s="79"/>
      <c r="F25" s="79"/>
      <c r="G25" s="79"/>
    </row>
    <row r="26" spans="1:7" ht="14.25" thickBot="1">
      <c r="A26" s="17"/>
      <c r="B26" s="20"/>
      <c r="C26" s="54" t="s">
        <v>18</v>
      </c>
      <c r="D26" s="84" t="s">
        <v>21</v>
      </c>
      <c r="E26" s="85"/>
      <c r="F26" s="86"/>
      <c r="G26" s="17"/>
    </row>
    <row r="27" spans="1:7" ht="13.5">
      <c r="A27" s="17">
        <v>1</v>
      </c>
      <c r="B27" s="52" t="e">
        <f>B12</f>
        <v>#N/A</v>
      </c>
      <c r="C27" s="50">
        <f>'転職先企業明確化ツール'!C52</f>
        <v>0</v>
      </c>
      <c r="D27" s="81">
        <f>'転職先企業明確化ツール'!D52</f>
        <v>0</v>
      </c>
      <c r="E27" s="82"/>
      <c r="F27" s="83"/>
      <c r="G27" s="17"/>
    </row>
    <row r="28" spans="1:7" ht="13.5">
      <c r="A28" s="17">
        <v>2</v>
      </c>
      <c r="B28" s="52" t="e">
        <f aca="true" t="shared" si="4" ref="B28:B36">B13</f>
        <v>#N/A</v>
      </c>
      <c r="C28" s="50">
        <f>'転職先企業明確化ツール'!C53</f>
        <v>0</v>
      </c>
      <c r="D28" s="81">
        <f>'転職先企業明確化ツール'!D53</f>
        <v>0</v>
      </c>
      <c r="E28" s="82"/>
      <c r="F28" s="83"/>
      <c r="G28" s="17"/>
    </row>
    <row r="29" spans="1:7" ht="13.5">
      <c r="A29" s="17">
        <v>3</v>
      </c>
      <c r="B29" s="52" t="e">
        <f t="shared" si="4"/>
        <v>#N/A</v>
      </c>
      <c r="C29" s="50">
        <f>'転職先企業明確化ツール'!C54</f>
        <v>0</v>
      </c>
      <c r="D29" s="81">
        <f>'転職先企業明確化ツール'!D54</f>
        <v>0</v>
      </c>
      <c r="E29" s="82"/>
      <c r="F29" s="83"/>
      <c r="G29" s="17"/>
    </row>
    <row r="30" spans="1:7" ht="13.5">
      <c r="A30" s="17">
        <v>4</v>
      </c>
      <c r="B30" s="52" t="e">
        <f t="shared" si="4"/>
        <v>#N/A</v>
      </c>
      <c r="C30" s="50">
        <f>'転職先企業明確化ツール'!C55</f>
        <v>0</v>
      </c>
      <c r="D30" s="81">
        <f>'転職先企業明確化ツール'!D55</f>
        <v>0</v>
      </c>
      <c r="E30" s="82"/>
      <c r="F30" s="83"/>
      <c r="G30" s="17"/>
    </row>
    <row r="31" spans="1:7" ht="13.5">
      <c r="A31" s="17">
        <v>5</v>
      </c>
      <c r="B31" s="52" t="e">
        <f t="shared" si="4"/>
        <v>#N/A</v>
      </c>
      <c r="C31" s="50">
        <f>'転職先企業明確化ツール'!C56</f>
        <v>0</v>
      </c>
      <c r="D31" s="81">
        <f>'転職先企業明確化ツール'!D56</f>
        <v>0</v>
      </c>
      <c r="E31" s="82"/>
      <c r="F31" s="83"/>
      <c r="G31" s="17"/>
    </row>
    <row r="32" spans="1:7" ht="13.5">
      <c r="A32" s="17">
        <v>6</v>
      </c>
      <c r="B32" s="52" t="e">
        <f t="shared" si="4"/>
        <v>#N/A</v>
      </c>
      <c r="C32" s="50">
        <f>'転職先企業明確化ツール'!C57</f>
        <v>0</v>
      </c>
      <c r="D32" s="81">
        <f>'転職先企業明確化ツール'!D57</f>
        <v>0</v>
      </c>
      <c r="E32" s="82"/>
      <c r="F32" s="83"/>
      <c r="G32" s="17"/>
    </row>
    <row r="33" spans="1:7" ht="13.5">
      <c r="A33" s="17">
        <v>7</v>
      </c>
      <c r="B33" s="52" t="e">
        <f t="shared" si="4"/>
        <v>#N/A</v>
      </c>
      <c r="C33" s="50">
        <f>'転職先企業明確化ツール'!C58</f>
        <v>0</v>
      </c>
      <c r="D33" s="81">
        <f>'転職先企業明確化ツール'!D58</f>
        <v>0</v>
      </c>
      <c r="E33" s="82"/>
      <c r="F33" s="83"/>
      <c r="G33" s="17"/>
    </row>
    <row r="34" spans="1:7" ht="13.5">
      <c r="A34" s="17">
        <v>8</v>
      </c>
      <c r="B34" s="52" t="e">
        <f t="shared" si="4"/>
        <v>#N/A</v>
      </c>
      <c r="C34" s="50">
        <f>'転職先企業明確化ツール'!C59</f>
        <v>0</v>
      </c>
      <c r="D34" s="81">
        <f>'転職先企業明確化ツール'!D59</f>
        <v>0</v>
      </c>
      <c r="E34" s="82"/>
      <c r="F34" s="83"/>
      <c r="G34" s="17"/>
    </row>
    <row r="35" spans="1:7" ht="13.5">
      <c r="A35" s="17">
        <v>9</v>
      </c>
      <c r="B35" s="52" t="e">
        <f t="shared" si="4"/>
        <v>#N/A</v>
      </c>
      <c r="C35" s="50">
        <f>'転職先企業明確化ツール'!C60</f>
        <v>0</v>
      </c>
      <c r="D35" s="81">
        <f>'転職先企業明確化ツール'!D60</f>
        <v>0</v>
      </c>
      <c r="E35" s="82"/>
      <c r="F35" s="83"/>
      <c r="G35" s="17"/>
    </row>
    <row r="36" spans="1:7" ht="14.25" thickBot="1">
      <c r="A36" s="17">
        <v>10</v>
      </c>
      <c r="B36" s="53" t="e">
        <f t="shared" si="4"/>
        <v>#N/A</v>
      </c>
      <c r="C36" s="51">
        <f>'転職先企業明確化ツール'!C61</f>
        <v>0</v>
      </c>
      <c r="D36" s="87">
        <f>'転職先企業明確化ツール'!D61</f>
        <v>0</v>
      </c>
      <c r="E36" s="88"/>
      <c r="F36" s="89"/>
      <c r="G36" s="17"/>
    </row>
  </sheetData>
  <sheetProtection/>
  <mergeCells count="14">
    <mergeCell ref="A5:G6"/>
    <mergeCell ref="A8:G9"/>
    <mergeCell ref="D36:F36"/>
    <mergeCell ref="D32:F32"/>
    <mergeCell ref="D33:F33"/>
    <mergeCell ref="D34:F34"/>
    <mergeCell ref="D35:F35"/>
    <mergeCell ref="D28:F28"/>
    <mergeCell ref="D29:F29"/>
    <mergeCell ref="D30:F30"/>
    <mergeCell ref="D31:F31"/>
    <mergeCell ref="A24:G25"/>
    <mergeCell ref="D26:F26"/>
    <mergeCell ref="D27:F27"/>
  </mergeCells>
  <conditionalFormatting sqref="D27:F36">
    <cfRule type="cellIs" priority="1" dxfId="1" operator="between" stopIfTrue="1">
      <formula>0</formula>
      <formula>0</formula>
    </cfRule>
  </conditionalFormatting>
  <printOptions horizontalCentered="1"/>
  <pageMargins left="0.3937007874015748" right="0.11811023622047245" top="0.45" bottom="0.4724409448818898" header="0.2755905511811024" footer="0.3937007874015748"/>
  <pageSetup fitToHeight="1" fitToWidth="1" horizontalDpi="300" verticalDpi="300" orientation="portrait" paperSize="9" scale="83" r:id="rId2"/>
  <headerFooter alignWithMargins="0">
    <oddHeader>&amp;L転職成功プログラム</oddHeader>
    <oddFooter>&amp;CCopyright (c)2008 Coral Forest. All Rights Reserved.
本資料・製品に記載の全ての事項を、作者のCoral Forestの許可なく転用・利用・貸与することを一切禁じます</oddFooter>
  </headerFooter>
  <colBreaks count="1" manualBreakCount="1">
    <brk id="7"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2022-11-23T12:14:08Z</dcterms:created>
  <dcterms:modified xsi:type="dcterms:W3CDTF">2022-11-23T12:18:14Z</dcterms:modified>
  <cp:category/>
  <cp:version/>
  <cp:contentType/>
  <cp:contentStatus/>
</cp:coreProperties>
</file>